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3300" tabRatio="500" activeTab="0"/>
  </bookViews>
  <sheets>
    <sheet name="Feuil1" sheetId="1" r:id="rId1"/>
  </sheets>
  <definedNames>
    <definedName name="_xlnm.Print_Titles" localSheetId="0">'Feuil1'!$1:$1</definedName>
    <definedName name="_xlnm.Print_Area" localSheetId="0">'Feuil1'!$A$1:$N$254</definedName>
  </definedNames>
  <calcPr fullCalcOnLoad="1"/>
</workbook>
</file>

<file path=xl/sharedStrings.xml><?xml version="1.0" encoding="utf-8"?>
<sst xmlns="http://schemas.openxmlformats.org/spreadsheetml/2006/main" count="391" uniqueCount="173">
  <si>
    <r>
      <t xml:space="preserve">3 SDB communes 
aux 2 étages
</t>
    </r>
    <r>
      <rPr>
        <i/>
        <sz val="8"/>
        <rFont val="Georgia"/>
        <family val="1"/>
      </rPr>
      <t>(1 SD au 1</t>
    </r>
    <r>
      <rPr>
        <i/>
        <vertAlign val="superscript"/>
        <sz val="8"/>
        <rFont val="Georgia"/>
        <family val="1"/>
      </rPr>
      <t>er</t>
    </r>
    <r>
      <rPr>
        <i/>
        <sz val="8"/>
        <rFont val="Georgia"/>
        <family val="1"/>
      </rPr>
      <t xml:space="preserve"> et 2 SDB au 2</t>
    </r>
    <r>
      <rPr>
        <i/>
        <vertAlign val="superscript"/>
        <sz val="8"/>
        <rFont val="Georgia"/>
        <family val="1"/>
      </rPr>
      <t>ème</t>
    </r>
    <r>
      <rPr>
        <i/>
        <sz val="8"/>
        <rFont val="Georgia"/>
        <family val="1"/>
      </rPr>
      <t>)</t>
    </r>
  </si>
  <si>
    <r>
      <t>Cerise (1</t>
    </r>
    <r>
      <rPr>
        <b/>
        <vertAlign val="superscript"/>
        <sz val="11"/>
        <rFont val="Georgia"/>
        <family val="1"/>
      </rPr>
      <t>er</t>
    </r>
    <r>
      <rPr>
        <b/>
        <sz val="11"/>
        <rFont val="Georgia"/>
        <family val="1"/>
      </rPr>
      <t xml:space="preserve"> étage)</t>
    </r>
  </si>
  <si>
    <t>Noms des participants</t>
  </si>
  <si>
    <r>
      <t>Orange (1</t>
    </r>
    <r>
      <rPr>
        <b/>
        <vertAlign val="superscript"/>
        <sz val="11"/>
        <rFont val="Georgia"/>
        <family val="1"/>
      </rPr>
      <t>er</t>
    </r>
    <r>
      <rPr>
        <b/>
        <sz val="11"/>
        <rFont val="Georgia"/>
        <family val="1"/>
      </rPr>
      <t xml:space="preserve"> étage)</t>
    </r>
  </si>
  <si>
    <t>Lit Double</t>
  </si>
  <si>
    <t>Salle de bain et WC</t>
  </si>
  <si>
    <t>Oui</t>
  </si>
  <si>
    <t>Oui</t>
  </si>
  <si>
    <t>3 SDB communes</t>
  </si>
  <si>
    <t>aux 2 étages</t>
  </si>
  <si>
    <r>
      <t>(1 SD au 1</t>
    </r>
    <r>
      <rPr>
        <i/>
        <vertAlign val="superscript"/>
        <sz val="8"/>
        <rFont val="Georgia"/>
        <family val="1"/>
      </rPr>
      <t>er</t>
    </r>
    <r>
      <rPr>
        <i/>
        <sz val="8"/>
        <rFont val="Georgia"/>
        <family val="1"/>
      </rPr>
      <t xml:space="preserve"> et 2 SDB au 2</t>
    </r>
    <r>
      <rPr>
        <i/>
        <vertAlign val="superscript"/>
        <sz val="8"/>
        <rFont val="Georgia"/>
        <family val="1"/>
      </rPr>
      <t>ème</t>
    </r>
    <r>
      <rPr>
        <i/>
        <sz val="8"/>
        <rFont val="Georgia"/>
        <family val="1"/>
      </rPr>
      <t>)</t>
    </r>
  </si>
  <si>
    <t>Lit Double</t>
  </si>
  <si>
    <t>Nbre de pers</t>
  </si>
  <si>
    <t>Nbre max de pers</t>
  </si>
  <si>
    <t>Salle de bain et WC</t>
  </si>
  <si>
    <t>Oui</t>
  </si>
  <si>
    <t>Nombre total de personnes dans les chambres du Lodge</t>
  </si>
  <si>
    <t>APPARTEMENT PUR SANG (60m2)</t>
  </si>
  <si>
    <t>Noms des participants</t>
  </si>
  <si>
    <t>Nombre total de personnes dans les chambres du Finlandais n°1</t>
  </si>
  <si>
    <t>ALASKA n°5</t>
  </si>
  <si>
    <t>ALASKA n°6</t>
  </si>
  <si>
    <t>ALASKA n°7</t>
  </si>
  <si>
    <t>ALASKA n°8</t>
  </si>
  <si>
    <t>Chambre "Alaska 1" (RDC)</t>
  </si>
  <si>
    <t>Chambre "Alaska 2" (RDC)</t>
  </si>
  <si>
    <t>Chambre "Alaska 3" (RDC)</t>
  </si>
  <si>
    <t>Chambre "Alaska 4" (RDC)</t>
  </si>
  <si>
    <t>Chambre "Alaska 5" (RDC)</t>
  </si>
  <si>
    <t>Chambre "Alaska 6" (RDC)</t>
  </si>
  <si>
    <t>Nombre total de personnes dans les chambres dans Alaska n°1</t>
  </si>
  <si>
    <t>Nombre total de personnes dans les chambres dans Alaska n°2</t>
  </si>
  <si>
    <t>Nombre total de personnes dans les chambres dans Alaska n°3</t>
  </si>
  <si>
    <t>Nombre total de personnes dans les chambres dans Alaska n°4</t>
  </si>
  <si>
    <t>Nombre total de personnes dans les chambres dans Alaska n°5</t>
  </si>
  <si>
    <t>Noms des participants</t>
  </si>
  <si>
    <t>Camelia (RDC)</t>
  </si>
  <si>
    <t>Lit Double</t>
  </si>
  <si>
    <t>Clic-clac</t>
  </si>
  <si>
    <t>Oui</t>
  </si>
  <si>
    <t>Noms des participants</t>
  </si>
  <si>
    <t>Iris (étage)</t>
  </si>
  <si>
    <t>Lit Simple</t>
  </si>
  <si>
    <t>Oui
ou commune avec Pierre de Ronsart</t>
  </si>
  <si>
    <t>Pierre de Ronsart (étage)</t>
  </si>
  <si>
    <t xml:space="preserve">Commune à Iris </t>
  </si>
  <si>
    <t>Capucine (étage)</t>
  </si>
  <si>
    <t xml:space="preserve">Oui
</t>
  </si>
  <si>
    <t>Nombre total de personnes dans les chambres du hameau</t>
  </si>
  <si>
    <t>LE LODGE  -  LE LODGE  -  LE LODGE</t>
  </si>
  <si>
    <t>Nbre de pers</t>
  </si>
  <si>
    <t>Nbre max de pers</t>
  </si>
  <si>
    <t>Salle de bain et WC</t>
  </si>
  <si>
    <t>Prune (RDC)</t>
  </si>
  <si>
    <t>Lit Double</t>
  </si>
  <si>
    <t>1 SDB commune au RDC</t>
  </si>
  <si>
    <t>Noms des participants</t>
  </si>
  <si>
    <t>Mirabelle (RDC)</t>
  </si>
  <si>
    <r>
      <t>Pêche (1</t>
    </r>
    <r>
      <rPr>
        <b/>
        <vertAlign val="superscript"/>
        <sz val="11"/>
        <rFont val="Georgia"/>
        <family val="1"/>
      </rPr>
      <t>er</t>
    </r>
    <r>
      <rPr>
        <b/>
        <sz val="11"/>
        <rFont val="Georgia"/>
        <family val="1"/>
      </rPr>
      <t xml:space="preserve"> étage)</t>
    </r>
  </si>
  <si>
    <t>Lit Simple</t>
  </si>
  <si>
    <t>Québec (étage)</t>
  </si>
  <si>
    <t>Lit Double du bas</t>
  </si>
  <si>
    <t>Lit Simple</t>
  </si>
  <si>
    <t>Lit Double du haut</t>
  </si>
  <si>
    <t>Ottawa (étage)</t>
  </si>
  <si>
    <t>Lit Simple du bas</t>
  </si>
  <si>
    <t>Lit Simple du haut</t>
  </si>
  <si>
    <t>Noms des participants</t>
  </si>
  <si>
    <t>Sacacomie (RDC gauche)</t>
  </si>
  <si>
    <t>Lit Simple</t>
  </si>
  <si>
    <t>Nombre total de personnes dans les chambres du Canadien</t>
  </si>
  <si>
    <t>Nbre max de pers</t>
  </si>
  <si>
    <t>Lit Simple</t>
  </si>
  <si>
    <t>FORFAIT 109 COUCHAGES</t>
  </si>
  <si>
    <t>FORFAIT 24 COUCHAGES</t>
  </si>
  <si>
    <t>Lit Simple</t>
  </si>
  <si>
    <r>
      <t>Abricot (1</t>
    </r>
    <r>
      <rPr>
        <b/>
        <vertAlign val="superscript"/>
        <sz val="11"/>
        <rFont val="Georgia"/>
        <family val="1"/>
      </rPr>
      <t>er</t>
    </r>
    <r>
      <rPr>
        <b/>
        <sz val="11"/>
        <rFont val="Georgia"/>
        <family val="1"/>
      </rPr>
      <t xml:space="preserve"> étage)</t>
    </r>
  </si>
  <si>
    <r>
      <t>Petit Salon (1</t>
    </r>
    <r>
      <rPr>
        <b/>
        <vertAlign val="superscript"/>
        <sz val="11"/>
        <rFont val="Georgia"/>
        <family val="1"/>
      </rPr>
      <t>er</t>
    </r>
    <r>
      <rPr>
        <b/>
        <sz val="11"/>
        <rFont val="Georgia"/>
        <family val="1"/>
      </rPr>
      <t xml:space="preserve"> étage)</t>
    </r>
  </si>
  <si>
    <t>Clic-Clac</t>
  </si>
  <si>
    <r>
      <t>Amandine (2</t>
    </r>
    <r>
      <rPr>
        <b/>
        <vertAlign val="superscript"/>
        <sz val="11"/>
        <rFont val="Georgia"/>
        <family val="1"/>
      </rPr>
      <t>ème</t>
    </r>
    <r>
      <rPr>
        <b/>
        <sz val="11"/>
        <rFont val="Georgia"/>
        <family val="1"/>
      </rPr>
      <t xml:space="preserve"> étage)</t>
    </r>
  </si>
  <si>
    <r>
      <t>Myrtille (2</t>
    </r>
    <r>
      <rPr>
        <b/>
        <vertAlign val="superscript"/>
        <sz val="11"/>
        <rFont val="Georgia"/>
        <family val="1"/>
      </rPr>
      <t>ème</t>
    </r>
    <r>
      <rPr>
        <b/>
        <sz val="11"/>
        <rFont val="Georgia"/>
        <family val="1"/>
      </rPr>
      <t xml:space="preserve"> étage)</t>
    </r>
  </si>
  <si>
    <r>
      <t>Petit Salon (2</t>
    </r>
    <r>
      <rPr>
        <b/>
        <vertAlign val="superscript"/>
        <sz val="11"/>
        <rFont val="Georgia"/>
        <family val="1"/>
      </rPr>
      <t>ème</t>
    </r>
    <r>
      <rPr>
        <b/>
        <sz val="11"/>
        <rFont val="Georgia"/>
        <family val="1"/>
      </rPr>
      <t xml:space="preserve"> étage)</t>
    </r>
  </si>
  <si>
    <t>Lit Simple</t>
  </si>
  <si>
    <t>Mezzanine</t>
  </si>
  <si>
    <t>Chambre "Erable" (RDC)</t>
  </si>
  <si>
    <t>Lit Double</t>
  </si>
  <si>
    <t xml:space="preserve">Ici écrire : les prénoms des Mariés / Date </t>
  </si>
  <si>
    <t>ALASKA n°1</t>
  </si>
  <si>
    <t>ALASKA n°2</t>
  </si>
  <si>
    <t>ALASKA n°3</t>
  </si>
  <si>
    <t>ALASKA n°4</t>
  </si>
  <si>
    <t>Commune à tout l'étage</t>
  </si>
  <si>
    <t>Lit Simple</t>
  </si>
  <si>
    <t>LE CHALET FINLANDAIS n°1</t>
  </si>
  <si>
    <t>HARAS</t>
  </si>
  <si>
    <t>SHETLAND (12m2)</t>
  </si>
  <si>
    <t>STUDIO ETALON (30m2)</t>
  </si>
  <si>
    <t>Chambre "Hêtre" (RDC)</t>
  </si>
  <si>
    <t>Chambre "Acacia" (étage)</t>
  </si>
  <si>
    <t>Noms des participants</t>
  </si>
  <si>
    <t>Clic-Clac 2</t>
  </si>
  <si>
    <t>Chambre 1</t>
  </si>
  <si>
    <t>APPARTEMENT GALOP (60m2)</t>
  </si>
  <si>
    <t>Nombre total de personnes dans les chambres du Savoyard</t>
  </si>
  <si>
    <t>Lit Simple 1</t>
  </si>
  <si>
    <t>Lit Simple 2</t>
  </si>
  <si>
    <t>Oui</t>
  </si>
  <si>
    <t>Studio 1</t>
  </si>
  <si>
    <t>Nombre total de personnes dans l'appartement du Haras</t>
  </si>
  <si>
    <t>Nombre total de personnes dans le studio du Haras</t>
  </si>
  <si>
    <t>Chambre "Chêne" (RDC)</t>
  </si>
  <si>
    <t>Chambre "Épicéa" (Etage)</t>
  </si>
  <si>
    <t>Chambre "Cèdre" (RDC)</t>
  </si>
  <si>
    <t>Lit Double</t>
  </si>
  <si>
    <t>LE HAMEAU</t>
  </si>
  <si>
    <t>Lit Double</t>
  </si>
  <si>
    <t>Chambre "Mélèze" (étage)</t>
  </si>
  <si>
    <t>Noms des participants</t>
  </si>
  <si>
    <t>Nombre total de personnes dans les chambres dans Alaska n°6</t>
  </si>
  <si>
    <t>Nombre total de personnes dans les chambres dans Alaska n°7</t>
  </si>
  <si>
    <t>Nombre total de personnes dans les chambres dans Alaska n°8</t>
  </si>
  <si>
    <t>Nombre total de personnes dans les chambres dans Alaska n°9</t>
  </si>
  <si>
    <t>Nombre total de personnes dans les chambres dans Alaska n°10</t>
  </si>
  <si>
    <t>ALASKA n°9</t>
  </si>
  <si>
    <t>ALASKA n°10</t>
  </si>
  <si>
    <t>Chambre "Alaska 10" (RDC)</t>
  </si>
  <si>
    <t>Chambre "Alaska 8" (RDC)</t>
  </si>
  <si>
    <t>Chambre "Alaska 9" (RDC)</t>
  </si>
  <si>
    <t>Chambre "Alaska 7" (RDC)</t>
  </si>
  <si>
    <t>FORFAIT 20 COUCHAGES</t>
  </si>
  <si>
    <t>LE VILLAGE DE L'ALASKA</t>
  </si>
  <si>
    <t>24 COUCHAGES AU HARAS</t>
  </si>
  <si>
    <t>20 COUCHAGES EN ALASKA</t>
  </si>
  <si>
    <t>109 COUCHAGES AU HAMEAU, LODGE &amp; CHALETS FINLANDAIS, CANADIEN, SAVOYARD</t>
  </si>
  <si>
    <t>Nombre total de personnes dans les chambres du Finlandais n°3</t>
  </si>
  <si>
    <t xml:space="preserve">CHALETS FINLANDAIS  </t>
  </si>
  <si>
    <t>Yucca (RDC)</t>
  </si>
  <si>
    <t>Lit Double</t>
  </si>
  <si>
    <t>Oui</t>
  </si>
  <si>
    <t>Nombre total de personnes dans les chambres du Finlandais n°4</t>
  </si>
  <si>
    <t>Total</t>
  </si>
  <si>
    <t>Lit Simple du bas</t>
  </si>
  <si>
    <t>Lit Simple du haut</t>
  </si>
  <si>
    <t>Oui</t>
  </si>
  <si>
    <t>Oui</t>
  </si>
  <si>
    <t>Nbre de pers</t>
  </si>
  <si>
    <t>LE CHALET FINLANDAIS n°2</t>
  </si>
  <si>
    <t>LE CHALET FINLANDAIS n°3</t>
  </si>
  <si>
    <t>LE CHALET FINLANDAIS n°4</t>
  </si>
  <si>
    <t>Nombre total de personnes dans les chambres du Finlandais n°2</t>
  </si>
  <si>
    <t>Chambre "Séquoia" (Etage)</t>
  </si>
  <si>
    <t>Lit Simple</t>
  </si>
  <si>
    <t>Lit Double</t>
  </si>
  <si>
    <t>Montébello (RDC droite)</t>
  </si>
  <si>
    <t>FALABELLA (12m2)</t>
  </si>
  <si>
    <t>STUDIO TROTTEUR (30m2)</t>
  </si>
  <si>
    <t>CHALET SAVOYARD</t>
  </si>
  <si>
    <t>Courchevel (RDC)</t>
  </si>
  <si>
    <t>Clic-Clac 1</t>
  </si>
  <si>
    <t>Chambre 1</t>
  </si>
  <si>
    <t>Lit Simple</t>
  </si>
  <si>
    <t>Chambre 2</t>
  </si>
  <si>
    <t>Meribel (Mezzanine)</t>
  </si>
  <si>
    <t>Chamonix  (niveau inférieur)</t>
  </si>
  <si>
    <t>Lit Double</t>
  </si>
  <si>
    <t>Lit Double</t>
  </si>
  <si>
    <t>Lit Simple</t>
  </si>
  <si>
    <t>Lit Double</t>
  </si>
  <si>
    <t>Lit Simple</t>
  </si>
  <si>
    <t>Lit Double</t>
  </si>
  <si>
    <t>Lit Simple</t>
  </si>
  <si>
    <t>LE CHALET CANADIEN</t>
  </si>
  <si>
    <t>3 salles de bain et 3 WC pour tout le chalet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</si>
</sst>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 * #,##0_)\ _€_ ;_ * \(#,##0\)\ _€_ ;_ * &quot;-&quot;_)\ _€_ ;_ @_ "/>
    <numFmt numFmtId="173" formatCode="_ * #,##0.00_)\ _€_ ;_ * \(#,##0.00\)\ _€_ ;_ * &quot;-&quot;??_)\ _€_ ;_ @_ 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Georgia"/>
      <family val="1"/>
    </font>
    <font>
      <i/>
      <sz val="10"/>
      <name val="Georgia"/>
      <family val="1"/>
    </font>
    <font>
      <sz val="10"/>
      <color indexed="8"/>
      <name val="Arial"/>
      <family val="2"/>
    </font>
    <font>
      <b/>
      <sz val="10"/>
      <name val="Georgia"/>
      <family val="1"/>
    </font>
    <font>
      <b/>
      <sz val="16"/>
      <name val="Georgia"/>
      <family val="1"/>
    </font>
    <font>
      <b/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i/>
      <sz val="10"/>
      <color indexed="23"/>
      <name val="Georgia"/>
      <family val="1"/>
    </font>
    <font>
      <b/>
      <vertAlign val="superscript"/>
      <sz val="11"/>
      <name val="Georgia"/>
      <family val="1"/>
    </font>
    <font>
      <i/>
      <sz val="8"/>
      <name val="Georgia"/>
      <family val="1"/>
    </font>
    <font>
      <i/>
      <vertAlign val="superscript"/>
      <sz val="8"/>
      <name val="Georgia"/>
      <family val="1"/>
    </font>
    <font>
      <b/>
      <sz val="14"/>
      <name val="Georgia"/>
      <family val="1"/>
    </font>
    <font>
      <b/>
      <sz val="10"/>
      <color indexed="10"/>
      <name val="Georgia"/>
      <family val="1"/>
    </font>
    <font>
      <b/>
      <sz val="20"/>
      <color indexed="9"/>
      <name val="Georgia"/>
      <family val="1"/>
    </font>
    <font>
      <b/>
      <sz val="24"/>
      <name val="Georgia"/>
      <family val="1"/>
    </font>
    <font>
      <b/>
      <sz val="16"/>
      <color indexed="50"/>
      <name val="Helv"/>
      <family val="0"/>
    </font>
    <font>
      <b/>
      <sz val="16"/>
      <color indexed="17"/>
      <name val="Helv"/>
      <family val="0"/>
    </font>
    <font>
      <b/>
      <sz val="16"/>
      <color indexed="11"/>
      <name val="Helv"/>
      <family val="0"/>
    </font>
    <font>
      <b/>
      <sz val="16"/>
      <color indexed="31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 style="thin"/>
      <right style="thin"/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 style="medium">
        <color indexed="31"/>
      </right>
      <top style="medium">
        <color indexed="31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 style="medium">
        <color indexed="31"/>
      </right>
      <top>
        <color indexed="63"/>
      </top>
      <bottom style="medium">
        <color indexed="3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 style="medium">
        <color indexed="31"/>
      </bottom>
    </border>
    <border>
      <left style="thick">
        <color indexed="11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68">
    <xf numFmtId="0" fontId="0" fillId="0" borderId="0" xfId="0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12" fillId="33" borderId="15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12" fillId="34" borderId="15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34" borderId="16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/>
    </xf>
    <xf numFmtId="0" fontId="7" fillId="34" borderId="24" xfId="0" applyFont="1" applyFill="1" applyBorder="1" applyAlignment="1">
      <alignment vertical="center"/>
    </xf>
    <xf numFmtId="0" fontId="8" fillId="34" borderId="25" xfId="0" applyFont="1" applyFill="1" applyBorder="1" applyAlignment="1">
      <alignment horizontal="right" vertical="center"/>
    </xf>
    <xf numFmtId="0" fontId="7" fillId="34" borderId="25" xfId="0" applyFont="1" applyFill="1" applyBorder="1" applyAlignment="1">
      <alignment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14" fillId="33" borderId="17" xfId="0" applyFont="1" applyFill="1" applyBorder="1" applyAlignment="1">
      <alignment horizontal="center" vertical="center"/>
    </xf>
    <xf numFmtId="0" fontId="7" fillId="35" borderId="11" xfId="0" applyFont="1" applyFill="1" applyBorder="1" applyAlignment="1" applyProtection="1">
      <alignment vertical="center"/>
      <protection locked="0"/>
    </xf>
    <xf numFmtId="0" fontId="12" fillId="36" borderId="15" xfId="0" applyFont="1" applyFill="1" applyBorder="1" applyAlignment="1">
      <alignment vertical="center"/>
    </xf>
    <xf numFmtId="0" fontId="7" fillId="36" borderId="15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right" vertical="center"/>
    </xf>
    <xf numFmtId="0" fontId="7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vertical="center"/>
    </xf>
    <xf numFmtId="0" fontId="9" fillId="36" borderId="16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vertical="center"/>
    </xf>
    <xf numFmtId="0" fontId="7" fillId="36" borderId="16" xfId="0" applyFont="1" applyFill="1" applyBorder="1" applyAlignment="1">
      <alignment vertical="center"/>
    </xf>
    <xf numFmtId="0" fontId="7" fillId="36" borderId="17" xfId="0" applyFont="1" applyFill="1" applyBorder="1" applyAlignment="1">
      <alignment vertical="center" wrapText="1"/>
    </xf>
    <xf numFmtId="0" fontId="14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right" vertical="center"/>
    </xf>
    <xf numFmtId="0" fontId="8" fillId="36" borderId="25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vertical="center"/>
    </xf>
    <xf numFmtId="0" fontId="14" fillId="36" borderId="17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0" fontId="12" fillId="37" borderId="15" xfId="0" applyFont="1" applyFill="1" applyBorder="1" applyAlignment="1" applyProtection="1">
      <alignment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8" fillId="37" borderId="15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vertical="center"/>
      <protection/>
    </xf>
    <xf numFmtId="0" fontId="7" fillId="37" borderId="10" xfId="0" applyFont="1" applyFill="1" applyBorder="1" applyAlignment="1" applyProtection="1">
      <alignment vertical="center"/>
      <protection/>
    </xf>
    <xf numFmtId="0" fontId="14" fillId="37" borderId="10" xfId="0" applyFont="1" applyFill="1" applyBorder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right" vertical="center"/>
      <protection/>
    </xf>
    <xf numFmtId="0" fontId="7" fillId="37" borderId="0" xfId="0" applyFont="1" applyFill="1" applyBorder="1" applyAlignment="1" applyProtection="1">
      <alignment vertical="center"/>
      <protection/>
    </xf>
    <xf numFmtId="0" fontId="7" fillId="37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/>
      <protection/>
    </xf>
    <xf numFmtId="0" fontId="14" fillId="37" borderId="16" xfId="0" applyFont="1" applyFill="1" applyBorder="1" applyAlignment="1" applyProtection="1">
      <alignment horizontal="center" vertical="center"/>
      <protection/>
    </xf>
    <xf numFmtId="0" fontId="7" fillId="37" borderId="25" xfId="0" applyFont="1" applyFill="1" applyBorder="1" applyAlignment="1" applyProtection="1">
      <alignment vertical="center"/>
      <protection/>
    </xf>
    <xf numFmtId="0" fontId="7" fillId="37" borderId="25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vertical="center"/>
      <protection/>
    </xf>
    <xf numFmtId="0" fontId="14" fillId="37" borderId="17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>
      <alignment vertical="center"/>
    </xf>
    <xf numFmtId="0" fontId="8" fillId="0" borderId="36" xfId="0" applyFont="1" applyFill="1" applyBorder="1" applyAlignment="1" applyProtection="1">
      <alignment horizontal="right" vertical="center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4" fillId="37" borderId="14" xfId="0" applyFont="1" applyFill="1" applyBorder="1" applyAlignment="1" applyProtection="1">
      <alignment horizontal="center" vertical="center"/>
      <protection/>
    </xf>
    <xf numFmtId="0" fontId="7" fillId="37" borderId="18" xfId="0" applyFont="1" applyFill="1" applyBorder="1" applyAlignment="1" applyProtection="1">
      <alignment horizontal="center" vertical="center"/>
      <protection/>
    </xf>
    <xf numFmtId="0" fontId="7" fillId="37" borderId="38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left" vertical="center"/>
    </xf>
    <xf numFmtId="0" fontId="8" fillId="36" borderId="4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7" fillId="37" borderId="17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8" fillId="36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/>
    </xf>
    <xf numFmtId="0" fontId="26" fillId="0" borderId="25" xfId="0" applyFont="1" applyBorder="1" applyAlignment="1" applyProtection="1">
      <alignment horizontal="left" vertical="center"/>
      <protection/>
    </xf>
    <xf numFmtId="0" fontId="23" fillId="0" borderId="25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right" vertical="center"/>
    </xf>
    <xf numFmtId="0" fontId="23" fillId="0" borderId="25" xfId="0" applyFont="1" applyFill="1" applyBorder="1" applyAlignment="1">
      <alignment horizontal="left" vertical="center"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23" fillId="0" borderId="25" xfId="0" applyFont="1" applyBorder="1" applyAlignment="1">
      <alignment horizontal="left" vertical="center"/>
    </xf>
    <xf numFmtId="0" fontId="8" fillId="34" borderId="40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/>
      <protection locked="0"/>
    </xf>
    <xf numFmtId="0" fontId="21" fillId="34" borderId="19" xfId="0" applyFont="1" applyFill="1" applyBorder="1" applyAlignment="1">
      <alignment horizontal="center" vertical="center" textRotation="90"/>
    </xf>
    <xf numFmtId="0" fontId="21" fillId="34" borderId="0" xfId="0" applyFont="1" applyFill="1" applyBorder="1" applyAlignment="1">
      <alignment horizontal="center" vertical="center" textRotation="90"/>
    </xf>
    <xf numFmtId="0" fontId="21" fillId="34" borderId="22" xfId="0" applyFont="1" applyFill="1" applyBorder="1" applyAlignment="1">
      <alignment horizontal="center" vertical="center" textRotation="90"/>
    </xf>
    <xf numFmtId="0" fontId="8" fillId="33" borderId="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21" fillId="38" borderId="41" xfId="0" applyFont="1" applyFill="1" applyBorder="1" applyAlignment="1" applyProtection="1">
      <alignment horizontal="center" vertical="center" textRotation="90"/>
      <protection/>
    </xf>
    <xf numFmtId="0" fontId="21" fillId="38" borderId="42" xfId="0" applyFont="1" applyFill="1" applyBorder="1" applyAlignment="1" applyProtection="1">
      <alignment horizontal="center" vertical="center" textRotation="90"/>
      <protection/>
    </xf>
    <xf numFmtId="0" fontId="21" fillId="38" borderId="43" xfId="0" applyFont="1" applyFill="1" applyBorder="1" applyAlignment="1" applyProtection="1">
      <alignment horizontal="center" vertical="center" textRotation="90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24" xfId="0" applyFont="1" applyFill="1" applyBorder="1" applyAlignment="1" applyProtection="1">
      <alignment horizontal="center" vertical="center" wrapText="1"/>
      <protection/>
    </xf>
    <xf numFmtId="0" fontId="7" fillId="37" borderId="26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36" borderId="44" xfId="0" applyFont="1" applyFill="1" applyBorder="1" applyAlignment="1">
      <alignment horizontal="center" vertical="center" textRotation="90"/>
    </xf>
    <xf numFmtId="0" fontId="21" fillId="36" borderId="45" xfId="0" applyFont="1" applyFill="1" applyBorder="1" applyAlignment="1">
      <alignment horizontal="center" vertical="center" textRotation="90"/>
    </xf>
    <xf numFmtId="0" fontId="21" fillId="36" borderId="46" xfId="0" applyFont="1" applyFill="1" applyBorder="1" applyAlignment="1">
      <alignment horizontal="center" vertical="center" textRotation="90"/>
    </xf>
    <xf numFmtId="0" fontId="21" fillId="36" borderId="47" xfId="0" applyFont="1" applyFill="1" applyBorder="1" applyAlignment="1">
      <alignment horizontal="center" vertical="center" textRotation="90"/>
    </xf>
    <xf numFmtId="0" fontId="21" fillId="36" borderId="48" xfId="0" applyFont="1" applyFill="1" applyBorder="1" applyAlignment="1">
      <alignment horizontal="center" vertical="center" textRotation="90"/>
    </xf>
    <xf numFmtId="0" fontId="21" fillId="36" borderId="49" xfId="0" applyFont="1" applyFill="1" applyBorder="1" applyAlignment="1">
      <alignment horizontal="center" vertical="center" textRotation="90"/>
    </xf>
    <xf numFmtId="0" fontId="24" fillId="0" borderId="25" xfId="0" applyFont="1" applyFill="1" applyBorder="1" applyAlignment="1">
      <alignment horizontal="left" vertical="center"/>
    </xf>
    <xf numFmtId="0" fontId="21" fillId="38" borderId="42" xfId="0" applyFont="1" applyFill="1" applyBorder="1" applyAlignment="1" applyProtection="1">
      <alignment horizontal="center" vertical="center"/>
      <protection/>
    </xf>
    <xf numFmtId="0" fontId="21" fillId="38" borderId="0" xfId="0" applyFont="1" applyFill="1" applyBorder="1" applyAlignment="1" applyProtection="1">
      <alignment horizontal="center" vertical="center"/>
      <protection/>
    </xf>
    <xf numFmtId="0" fontId="21" fillId="38" borderId="43" xfId="0" applyFont="1" applyFill="1" applyBorder="1" applyAlignment="1" applyProtection="1">
      <alignment horizontal="center" vertical="center"/>
      <protection/>
    </xf>
    <xf numFmtId="0" fontId="21" fillId="38" borderId="36" xfId="0" applyFont="1" applyFill="1" applyBorder="1" applyAlignment="1" applyProtection="1">
      <alignment horizontal="center" vertical="center"/>
      <protection/>
    </xf>
    <xf numFmtId="0" fontId="21" fillId="36" borderId="42" xfId="0" applyFont="1" applyFill="1" applyBorder="1" applyAlignment="1" applyProtection="1">
      <alignment horizontal="center"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1" fillId="36" borderId="43" xfId="0" applyFont="1" applyFill="1" applyBorder="1" applyAlignment="1" applyProtection="1">
      <alignment horizontal="center" vertical="center"/>
      <protection/>
    </xf>
    <xf numFmtId="0" fontId="21" fillId="36" borderId="36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horizontal="right" vertical="center"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showGridLines="0" tabSelected="1" zoomScale="150" zoomScaleNormal="150" zoomScalePageLayoutView="0" workbookViewId="0" topLeftCell="A61">
      <selection activeCell="P5" sqref="P5:P141"/>
    </sheetView>
  </sheetViews>
  <sheetFormatPr defaultColWidth="10.625" defaultRowHeight="12.75"/>
  <cols>
    <col min="1" max="1" width="4.50390625" style="2" customWidth="1"/>
    <col min="2" max="2" width="3.875" style="2" customWidth="1"/>
    <col min="3" max="3" width="25.125" style="2" customWidth="1"/>
    <col min="4" max="5" width="16.125" style="2" customWidth="1"/>
    <col min="6" max="6" width="1.625" style="2" customWidth="1"/>
    <col min="7" max="7" width="16.125" style="5" customWidth="1"/>
    <col min="8" max="8" width="1.625" style="5" customWidth="1"/>
    <col min="9" max="9" width="16.125" style="2" customWidth="1"/>
    <col min="10" max="10" width="1.625" style="2" customWidth="1"/>
    <col min="11" max="11" width="7.125" style="2" customWidth="1"/>
    <col min="12" max="12" width="7.125" style="5" customWidth="1"/>
    <col min="13" max="13" width="17.875" style="6" customWidth="1"/>
    <col min="14" max="14" width="1.625" style="2" customWidth="1"/>
    <col min="15" max="15" width="4.00390625" style="2" customWidth="1"/>
    <col min="16" max="16" width="10.625" style="2" customWidth="1"/>
    <col min="17" max="16384" width="10.625" style="2" customWidth="1"/>
  </cols>
  <sheetData>
    <row r="1" spans="2:14" ht="36.75" customHeight="1">
      <c r="B1" s="236" t="s">
        <v>86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2:14" ht="36.75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27.75" customHeight="1">
      <c r="A3" s="250" t="s">
        <v>133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4" ht="13.5" thickBo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6" ht="12.75" customHeight="1" thickTop="1">
      <c r="A5" s="237" t="s">
        <v>73</v>
      </c>
      <c r="B5" s="237" t="s">
        <v>114</v>
      </c>
      <c r="C5" s="58"/>
      <c r="D5" s="57"/>
      <c r="E5" s="57"/>
      <c r="F5" s="57"/>
      <c r="G5" s="58"/>
      <c r="H5" s="58"/>
      <c r="I5" s="57"/>
      <c r="J5" s="57"/>
      <c r="K5" s="57"/>
      <c r="L5" s="58"/>
      <c r="M5" s="59"/>
      <c r="N5" s="60"/>
      <c r="P5" s="208"/>
    </row>
    <row r="6" spans="1:16" ht="36">
      <c r="A6" s="238"/>
      <c r="B6" s="238"/>
      <c r="C6" s="234"/>
      <c r="D6" s="234"/>
      <c r="E6" s="234"/>
      <c r="F6" s="234"/>
      <c r="G6" s="234"/>
      <c r="H6" s="234"/>
      <c r="I6" s="234"/>
      <c r="J6" s="10"/>
      <c r="K6" s="1" t="s">
        <v>145</v>
      </c>
      <c r="L6" s="1" t="s">
        <v>71</v>
      </c>
      <c r="M6" s="11" t="s">
        <v>5</v>
      </c>
      <c r="N6" s="61"/>
      <c r="P6" s="208"/>
    </row>
    <row r="7" spans="1:16" ht="12.75" customHeight="1">
      <c r="A7" s="238"/>
      <c r="B7" s="238"/>
      <c r="C7" s="29" t="s">
        <v>136</v>
      </c>
      <c r="D7" s="219" t="s">
        <v>137</v>
      </c>
      <c r="E7" s="219"/>
      <c r="F7" s="30"/>
      <c r="G7" s="30"/>
      <c r="H7" s="30"/>
      <c r="I7" s="31"/>
      <c r="J7" s="31"/>
      <c r="K7" s="32"/>
      <c r="L7" s="33"/>
      <c r="M7" s="210" t="s">
        <v>138</v>
      </c>
      <c r="N7" s="61"/>
      <c r="P7" s="208"/>
    </row>
    <row r="8" spans="1:16" ht="12.75" customHeight="1">
      <c r="A8" s="238"/>
      <c r="B8" s="238"/>
      <c r="C8" s="34" t="s">
        <v>35</v>
      </c>
      <c r="D8" s="19"/>
      <c r="E8" s="19"/>
      <c r="F8" s="35"/>
      <c r="G8" s="36"/>
      <c r="H8" s="36"/>
      <c r="I8" s="35"/>
      <c r="J8" s="35"/>
      <c r="K8" s="37">
        <f>COUNTA(D8:I8)</f>
        <v>0</v>
      </c>
      <c r="L8" s="38">
        <v>2</v>
      </c>
      <c r="M8" s="211"/>
      <c r="N8" s="61"/>
      <c r="P8" s="208"/>
    </row>
    <row r="9" spans="1:16" ht="12.75" customHeight="1">
      <c r="A9" s="238"/>
      <c r="B9" s="238"/>
      <c r="C9" s="35"/>
      <c r="D9" s="35"/>
      <c r="E9" s="35"/>
      <c r="F9" s="35"/>
      <c r="G9" s="36"/>
      <c r="H9" s="36"/>
      <c r="I9" s="35"/>
      <c r="J9" s="35"/>
      <c r="K9" s="39"/>
      <c r="L9" s="38"/>
      <c r="M9" s="40"/>
      <c r="N9" s="61"/>
      <c r="P9" s="208"/>
    </row>
    <row r="10" spans="1:16" ht="13.5">
      <c r="A10" s="238"/>
      <c r="B10" s="238"/>
      <c r="C10" s="43" t="s">
        <v>36</v>
      </c>
      <c r="D10" s="226" t="s">
        <v>37</v>
      </c>
      <c r="E10" s="226"/>
      <c r="F10" s="44"/>
      <c r="G10" s="226" t="s">
        <v>38</v>
      </c>
      <c r="H10" s="226"/>
      <c r="I10" s="226"/>
      <c r="J10" s="46"/>
      <c r="K10" s="47"/>
      <c r="L10" s="48"/>
      <c r="M10" s="220" t="s">
        <v>39</v>
      </c>
      <c r="N10" s="61"/>
      <c r="P10" s="208"/>
    </row>
    <row r="11" spans="1:16" ht="12.75" customHeight="1">
      <c r="A11" s="238"/>
      <c r="B11" s="238"/>
      <c r="C11" s="49" t="s">
        <v>40</v>
      </c>
      <c r="D11" s="19"/>
      <c r="E11" s="19"/>
      <c r="F11" s="50"/>
      <c r="G11" s="28"/>
      <c r="H11" s="51"/>
      <c r="I11" s="28"/>
      <c r="J11" s="50"/>
      <c r="K11" s="52">
        <f>COUNTA(D11:I11)</f>
        <v>0</v>
      </c>
      <c r="L11" s="53">
        <v>4</v>
      </c>
      <c r="M11" s="221"/>
      <c r="N11" s="61"/>
      <c r="P11" s="208"/>
    </row>
    <row r="12" spans="1:16" ht="12.75" customHeight="1">
      <c r="A12" s="238"/>
      <c r="B12" s="238"/>
      <c r="C12" s="50"/>
      <c r="D12" s="50"/>
      <c r="E12" s="50"/>
      <c r="F12" s="50"/>
      <c r="G12" s="51"/>
      <c r="H12" s="51"/>
      <c r="I12" s="50"/>
      <c r="J12" s="50"/>
      <c r="K12" s="54"/>
      <c r="L12" s="53"/>
      <c r="M12" s="55"/>
      <c r="N12" s="61"/>
      <c r="P12" s="208"/>
    </row>
    <row r="13" spans="1:16" ht="12.75" customHeight="1">
      <c r="A13" s="238"/>
      <c r="B13" s="238"/>
      <c r="C13" s="29" t="s">
        <v>41</v>
      </c>
      <c r="D13" s="219" t="s">
        <v>37</v>
      </c>
      <c r="E13" s="219"/>
      <c r="F13" s="30"/>
      <c r="G13" s="41" t="s">
        <v>42</v>
      </c>
      <c r="H13" s="30"/>
      <c r="I13" s="41" t="s">
        <v>42</v>
      </c>
      <c r="J13" s="41"/>
      <c r="K13" s="32"/>
      <c r="L13" s="33"/>
      <c r="M13" s="210" t="s">
        <v>43</v>
      </c>
      <c r="N13" s="61"/>
      <c r="P13" s="208"/>
    </row>
    <row r="14" spans="1:16" ht="12.75" customHeight="1">
      <c r="A14" s="238"/>
      <c r="B14" s="238"/>
      <c r="C14" s="34" t="s">
        <v>40</v>
      </c>
      <c r="D14" s="19"/>
      <c r="E14" s="19"/>
      <c r="F14" s="35"/>
      <c r="G14" s="28"/>
      <c r="H14" s="36"/>
      <c r="I14" s="20"/>
      <c r="J14" s="42"/>
      <c r="K14" s="37">
        <f>COUNTA(D14:I14)</f>
        <v>0</v>
      </c>
      <c r="L14" s="38">
        <v>4</v>
      </c>
      <c r="M14" s="211"/>
      <c r="N14" s="61"/>
      <c r="P14" s="208"/>
    </row>
    <row r="15" spans="1:16" ht="12.75" customHeight="1">
      <c r="A15" s="238"/>
      <c r="B15" s="238"/>
      <c r="C15" s="35"/>
      <c r="D15" s="35"/>
      <c r="E15" s="35"/>
      <c r="F15" s="35"/>
      <c r="G15" s="36"/>
      <c r="H15" s="36"/>
      <c r="I15" s="35"/>
      <c r="J15" s="35"/>
      <c r="K15" s="39"/>
      <c r="L15" s="38"/>
      <c r="M15" s="212"/>
      <c r="N15" s="61"/>
      <c r="P15" s="208"/>
    </row>
    <row r="16" spans="1:16" ht="13.5">
      <c r="A16" s="238"/>
      <c r="B16" s="238"/>
      <c r="C16" s="43" t="s">
        <v>44</v>
      </c>
      <c r="D16" s="226" t="s">
        <v>37</v>
      </c>
      <c r="E16" s="226"/>
      <c r="F16" s="44"/>
      <c r="G16" s="45" t="s">
        <v>42</v>
      </c>
      <c r="H16" s="44"/>
      <c r="I16" s="46"/>
      <c r="J16" s="46"/>
      <c r="K16" s="47"/>
      <c r="L16" s="48"/>
      <c r="M16" s="220" t="s">
        <v>45</v>
      </c>
      <c r="N16" s="61"/>
      <c r="P16" s="208"/>
    </row>
    <row r="17" spans="1:16" ht="12.75" customHeight="1">
      <c r="A17" s="238"/>
      <c r="B17" s="238"/>
      <c r="C17" s="49" t="s">
        <v>40</v>
      </c>
      <c r="D17" s="19"/>
      <c r="E17" s="19"/>
      <c r="F17" s="50"/>
      <c r="G17" s="28"/>
      <c r="H17" s="51"/>
      <c r="I17" s="50"/>
      <c r="J17" s="50"/>
      <c r="K17" s="52">
        <f>COUNTA(D17:I17)</f>
        <v>0</v>
      </c>
      <c r="L17" s="53">
        <v>3</v>
      </c>
      <c r="M17" s="221"/>
      <c r="N17" s="61"/>
      <c r="P17" s="208"/>
    </row>
    <row r="18" spans="1:16" ht="12.75" customHeight="1">
      <c r="A18" s="238"/>
      <c r="B18" s="238"/>
      <c r="C18" s="50"/>
      <c r="D18" s="50"/>
      <c r="E18" s="50"/>
      <c r="F18" s="50"/>
      <c r="G18" s="51"/>
      <c r="H18" s="51"/>
      <c r="I18" s="50"/>
      <c r="J18" s="50"/>
      <c r="K18" s="54"/>
      <c r="L18" s="53"/>
      <c r="M18" s="56"/>
      <c r="N18" s="61"/>
      <c r="P18" s="208"/>
    </row>
    <row r="19" spans="1:16" ht="13.5">
      <c r="A19" s="238"/>
      <c r="B19" s="238"/>
      <c r="C19" s="29" t="s">
        <v>46</v>
      </c>
      <c r="D19" s="219" t="s">
        <v>37</v>
      </c>
      <c r="E19" s="219"/>
      <c r="F19" s="30"/>
      <c r="G19" s="41" t="s">
        <v>42</v>
      </c>
      <c r="H19" s="30"/>
      <c r="I19" s="31"/>
      <c r="J19" s="31"/>
      <c r="K19" s="32"/>
      <c r="L19" s="33"/>
      <c r="M19" s="210" t="s">
        <v>47</v>
      </c>
      <c r="N19" s="61"/>
      <c r="P19" s="208"/>
    </row>
    <row r="20" spans="1:16" ht="12.75" customHeight="1">
      <c r="A20" s="238"/>
      <c r="B20" s="238"/>
      <c r="C20" s="34" t="s">
        <v>40</v>
      </c>
      <c r="D20" s="19"/>
      <c r="E20" s="19"/>
      <c r="F20" s="35"/>
      <c r="G20" s="28"/>
      <c r="H20" s="36"/>
      <c r="I20" s="35"/>
      <c r="J20" s="35"/>
      <c r="K20" s="37">
        <f>COUNTA(D20:I20)</f>
        <v>0</v>
      </c>
      <c r="L20" s="38">
        <v>3</v>
      </c>
      <c r="M20" s="211"/>
      <c r="N20" s="61"/>
      <c r="P20" s="208"/>
    </row>
    <row r="21" spans="1:16" ht="12.75" customHeight="1">
      <c r="A21" s="238"/>
      <c r="B21" s="238"/>
      <c r="C21" s="35"/>
      <c r="D21" s="35"/>
      <c r="E21" s="35"/>
      <c r="F21" s="35"/>
      <c r="G21" s="36"/>
      <c r="H21" s="36"/>
      <c r="I21" s="35"/>
      <c r="J21" s="35"/>
      <c r="K21" s="39"/>
      <c r="L21" s="38"/>
      <c r="M21" s="212"/>
      <c r="N21" s="61"/>
      <c r="P21" s="208"/>
    </row>
    <row r="22" spans="1:16" ht="12.75" customHeight="1">
      <c r="A22" s="238"/>
      <c r="B22" s="238"/>
      <c r="C22" s="267" t="s">
        <v>48</v>
      </c>
      <c r="D22" s="267"/>
      <c r="E22" s="267"/>
      <c r="F22" s="267"/>
      <c r="G22" s="267"/>
      <c r="H22" s="267"/>
      <c r="I22" s="267"/>
      <c r="J22" s="21"/>
      <c r="K22" s="7">
        <f>SUM(K7:K21)</f>
        <v>0</v>
      </c>
      <c r="L22" s="8">
        <f>SUM(L8:L21)</f>
        <v>16</v>
      </c>
      <c r="M22" s="22"/>
      <c r="N22" s="61"/>
      <c r="P22" s="208"/>
    </row>
    <row r="23" spans="1:16" ht="13.5" customHeight="1" thickBot="1">
      <c r="A23" s="238"/>
      <c r="B23" s="239"/>
      <c r="C23" s="62"/>
      <c r="D23" s="62"/>
      <c r="E23" s="62"/>
      <c r="F23" s="62"/>
      <c r="G23" s="63"/>
      <c r="H23" s="63"/>
      <c r="I23" s="62"/>
      <c r="J23" s="62"/>
      <c r="K23" s="62"/>
      <c r="L23" s="63"/>
      <c r="M23" s="64"/>
      <c r="N23" s="65"/>
      <c r="P23" s="208"/>
    </row>
    <row r="24" spans="1:16" ht="13.5" thickBot="1">
      <c r="A24" s="238"/>
      <c r="P24" s="208"/>
    </row>
    <row r="25" spans="1:16" ht="12.75" customHeight="1" thickTop="1">
      <c r="A25" s="238"/>
      <c r="B25" s="237" t="s">
        <v>49</v>
      </c>
      <c r="C25" s="57"/>
      <c r="D25" s="57"/>
      <c r="E25" s="57"/>
      <c r="F25" s="57"/>
      <c r="G25" s="58"/>
      <c r="H25" s="58"/>
      <c r="I25" s="57"/>
      <c r="J25" s="57"/>
      <c r="K25" s="57"/>
      <c r="L25" s="58"/>
      <c r="M25" s="59"/>
      <c r="N25" s="60"/>
      <c r="P25" s="208"/>
    </row>
    <row r="26" spans="1:16" ht="36">
      <c r="A26" s="238"/>
      <c r="B26" s="238"/>
      <c r="C26" s="234"/>
      <c r="D26" s="234"/>
      <c r="E26" s="234"/>
      <c r="F26" s="234"/>
      <c r="G26" s="234"/>
      <c r="H26" s="234"/>
      <c r="I26" s="234"/>
      <c r="J26" s="10"/>
      <c r="K26" s="1" t="s">
        <v>50</v>
      </c>
      <c r="L26" s="1" t="s">
        <v>51</v>
      </c>
      <c r="M26" s="11" t="s">
        <v>52</v>
      </c>
      <c r="N26" s="61"/>
      <c r="P26" s="208"/>
    </row>
    <row r="27" spans="1:16" ht="13.5">
      <c r="A27" s="238"/>
      <c r="B27" s="238"/>
      <c r="C27" s="29" t="s">
        <v>53</v>
      </c>
      <c r="D27" s="219" t="s">
        <v>54</v>
      </c>
      <c r="E27" s="219"/>
      <c r="F27" s="30"/>
      <c r="G27" s="30"/>
      <c r="H27" s="30"/>
      <c r="I27" s="31"/>
      <c r="J27" s="31"/>
      <c r="K27" s="32"/>
      <c r="L27" s="33"/>
      <c r="M27" s="210" t="s">
        <v>55</v>
      </c>
      <c r="N27" s="61"/>
      <c r="P27" s="208"/>
    </row>
    <row r="28" spans="1:16" ht="12.75" customHeight="1">
      <c r="A28" s="238"/>
      <c r="B28" s="238"/>
      <c r="C28" s="34" t="s">
        <v>56</v>
      </c>
      <c r="D28" s="19"/>
      <c r="E28" s="19"/>
      <c r="F28" s="35"/>
      <c r="G28" s="36"/>
      <c r="H28" s="36"/>
      <c r="I28" s="35"/>
      <c r="J28" s="35"/>
      <c r="K28" s="37">
        <f>COUNTA(D28:I28)</f>
        <v>0</v>
      </c>
      <c r="L28" s="38">
        <v>2</v>
      </c>
      <c r="M28" s="211"/>
      <c r="N28" s="61"/>
      <c r="P28" s="208"/>
    </row>
    <row r="29" spans="1:16" ht="12.75" customHeight="1">
      <c r="A29" s="238"/>
      <c r="B29" s="238"/>
      <c r="C29" s="35"/>
      <c r="D29" s="35"/>
      <c r="E29" s="35"/>
      <c r="F29" s="35"/>
      <c r="G29" s="36"/>
      <c r="H29" s="36"/>
      <c r="I29" s="35"/>
      <c r="J29" s="35"/>
      <c r="K29" s="39"/>
      <c r="L29" s="38"/>
      <c r="M29" s="212"/>
      <c r="N29" s="61"/>
      <c r="P29" s="208"/>
    </row>
    <row r="30" spans="1:16" ht="13.5">
      <c r="A30" s="238"/>
      <c r="B30" s="238"/>
      <c r="C30" s="43" t="s">
        <v>57</v>
      </c>
      <c r="D30" s="226" t="s">
        <v>54</v>
      </c>
      <c r="E30" s="226"/>
      <c r="F30" s="44"/>
      <c r="G30" s="46"/>
      <c r="H30" s="46"/>
      <c r="I30" s="46"/>
      <c r="J30" s="46"/>
      <c r="K30" s="47"/>
      <c r="L30" s="48"/>
      <c r="M30" s="220" t="s">
        <v>55</v>
      </c>
      <c r="N30" s="61"/>
      <c r="P30" s="208"/>
    </row>
    <row r="31" spans="1:16" ht="12.75" customHeight="1">
      <c r="A31" s="238"/>
      <c r="B31" s="238"/>
      <c r="C31" s="49" t="s">
        <v>56</v>
      </c>
      <c r="D31" s="19"/>
      <c r="E31" s="19"/>
      <c r="F31" s="50"/>
      <c r="G31" s="50"/>
      <c r="H31" s="50"/>
      <c r="I31" s="50"/>
      <c r="J31" s="50"/>
      <c r="K31" s="52">
        <f>COUNTA(D31:I31)</f>
        <v>0</v>
      </c>
      <c r="L31" s="53">
        <v>2</v>
      </c>
      <c r="M31" s="221"/>
      <c r="N31" s="61"/>
      <c r="P31" s="208"/>
    </row>
    <row r="32" spans="1:16" ht="12.75" customHeight="1">
      <c r="A32" s="238"/>
      <c r="B32" s="238"/>
      <c r="C32" s="50"/>
      <c r="D32" s="50"/>
      <c r="E32" s="50"/>
      <c r="F32" s="50"/>
      <c r="G32" s="51"/>
      <c r="H32" s="51"/>
      <c r="I32" s="50"/>
      <c r="J32" s="50"/>
      <c r="K32" s="54"/>
      <c r="L32" s="53"/>
      <c r="M32" s="222"/>
      <c r="N32" s="61"/>
      <c r="P32" s="208"/>
    </row>
    <row r="33" spans="1:16" ht="13.5" customHeight="1">
      <c r="A33" s="238"/>
      <c r="B33" s="238"/>
      <c r="C33" s="29" t="s">
        <v>58</v>
      </c>
      <c r="D33" s="219" t="s">
        <v>54</v>
      </c>
      <c r="E33" s="219"/>
      <c r="F33" s="30"/>
      <c r="G33" s="41" t="s">
        <v>59</v>
      </c>
      <c r="H33" s="30"/>
      <c r="I33" s="31"/>
      <c r="J33" s="41"/>
      <c r="K33" s="32"/>
      <c r="L33" s="33"/>
      <c r="M33" s="210" t="s">
        <v>0</v>
      </c>
      <c r="N33" s="61"/>
      <c r="P33" s="208"/>
    </row>
    <row r="34" spans="1:16" ht="12.75" customHeight="1">
      <c r="A34" s="238"/>
      <c r="B34" s="238"/>
      <c r="C34" s="34" t="s">
        <v>56</v>
      </c>
      <c r="D34" s="19"/>
      <c r="E34" s="19"/>
      <c r="F34" s="35"/>
      <c r="G34" s="77"/>
      <c r="H34" s="36"/>
      <c r="I34" s="35"/>
      <c r="J34" s="35"/>
      <c r="K34" s="37">
        <f>COUNTA(D34:I34)</f>
        <v>0</v>
      </c>
      <c r="L34" s="38">
        <v>3</v>
      </c>
      <c r="M34" s="211"/>
      <c r="N34" s="61"/>
      <c r="P34" s="208"/>
    </row>
    <row r="35" spans="1:16" ht="12.75" customHeight="1">
      <c r="A35" s="238"/>
      <c r="B35" s="238"/>
      <c r="C35" s="35"/>
      <c r="D35" s="35"/>
      <c r="E35" s="35"/>
      <c r="F35" s="35"/>
      <c r="G35" s="36"/>
      <c r="H35" s="36"/>
      <c r="I35" s="35"/>
      <c r="J35" s="35"/>
      <c r="K35" s="39"/>
      <c r="L35" s="38"/>
      <c r="M35" s="212"/>
      <c r="N35" s="61"/>
      <c r="P35" s="208"/>
    </row>
    <row r="36" spans="1:16" ht="12.75" customHeight="1">
      <c r="A36" s="238"/>
      <c r="B36" s="238"/>
      <c r="C36" s="43" t="s">
        <v>1</v>
      </c>
      <c r="D36" s="226" t="s">
        <v>54</v>
      </c>
      <c r="E36" s="226"/>
      <c r="F36" s="44"/>
      <c r="G36" s="46"/>
      <c r="H36" s="44"/>
      <c r="I36" s="46"/>
      <c r="J36" s="46"/>
      <c r="K36" s="47"/>
      <c r="L36" s="48"/>
      <c r="M36" s="122" t="s">
        <v>8</v>
      </c>
      <c r="N36" s="61"/>
      <c r="P36" s="208"/>
    </row>
    <row r="37" spans="1:16" ht="12.75" customHeight="1">
      <c r="A37" s="238"/>
      <c r="B37" s="238"/>
      <c r="C37" s="49" t="s">
        <v>2</v>
      </c>
      <c r="D37" s="19"/>
      <c r="E37" s="19"/>
      <c r="F37" s="50"/>
      <c r="G37" s="50"/>
      <c r="H37" s="51"/>
      <c r="I37" s="50"/>
      <c r="J37" s="50"/>
      <c r="K37" s="52">
        <f>COUNTA(D37:I37)</f>
        <v>0</v>
      </c>
      <c r="L37" s="53">
        <v>2</v>
      </c>
      <c r="M37" s="67" t="s">
        <v>9</v>
      </c>
      <c r="N37" s="61"/>
      <c r="P37" s="208"/>
    </row>
    <row r="38" spans="1:16" ht="12.75" customHeight="1">
      <c r="A38" s="238"/>
      <c r="B38" s="238"/>
      <c r="C38" s="50"/>
      <c r="D38" s="50"/>
      <c r="E38" s="50"/>
      <c r="F38" s="50"/>
      <c r="G38" s="50"/>
      <c r="H38" s="51"/>
      <c r="I38" s="50"/>
      <c r="J38" s="50"/>
      <c r="K38" s="54"/>
      <c r="L38" s="53"/>
      <c r="M38" s="68" t="s">
        <v>10</v>
      </c>
      <c r="N38" s="61"/>
      <c r="P38" s="208"/>
    </row>
    <row r="39" spans="1:16" ht="12.75" customHeight="1">
      <c r="A39" s="238"/>
      <c r="B39" s="238"/>
      <c r="C39" s="29" t="s">
        <v>3</v>
      </c>
      <c r="D39" s="219" t="s">
        <v>4</v>
      </c>
      <c r="E39" s="219"/>
      <c r="F39" s="30"/>
      <c r="G39" s="41" t="s">
        <v>75</v>
      </c>
      <c r="H39" s="30"/>
      <c r="I39" s="31"/>
      <c r="J39" s="31"/>
      <c r="K39" s="32"/>
      <c r="L39" s="33"/>
      <c r="M39" s="124" t="s">
        <v>8</v>
      </c>
      <c r="N39" s="61"/>
      <c r="P39" s="208"/>
    </row>
    <row r="40" spans="1:16" ht="12.75" customHeight="1">
      <c r="A40" s="238"/>
      <c r="B40" s="238"/>
      <c r="C40" s="34" t="s">
        <v>2</v>
      </c>
      <c r="D40" s="19"/>
      <c r="E40" s="19"/>
      <c r="F40" s="35"/>
      <c r="G40" s="77"/>
      <c r="H40" s="36"/>
      <c r="I40" s="35"/>
      <c r="J40" s="35"/>
      <c r="K40" s="37">
        <f>COUNTA(D40:I40)</f>
        <v>0</v>
      </c>
      <c r="L40" s="38">
        <v>3</v>
      </c>
      <c r="M40" s="75" t="s">
        <v>9</v>
      </c>
      <c r="N40" s="61"/>
      <c r="P40" s="208"/>
    </row>
    <row r="41" spans="1:16" ht="12.75" customHeight="1">
      <c r="A41" s="238"/>
      <c r="B41" s="238"/>
      <c r="C41" s="35"/>
      <c r="D41" s="35"/>
      <c r="E41" s="35"/>
      <c r="F41" s="35"/>
      <c r="G41" s="36"/>
      <c r="H41" s="36"/>
      <c r="I41" s="35"/>
      <c r="J41" s="35"/>
      <c r="K41" s="39"/>
      <c r="L41" s="38"/>
      <c r="M41" s="76" t="s">
        <v>10</v>
      </c>
      <c r="N41" s="61"/>
      <c r="P41" s="208"/>
    </row>
    <row r="42" spans="1:16" ht="12.75" customHeight="1">
      <c r="A42" s="238"/>
      <c r="B42" s="238"/>
      <c r="C42" s="43" t="s">
        <v>76</v>
      </c>
      <c r="D42" s="226" t="s">
        <v>4</v>
      </c>
      <c r="E42" s="226"/>
      <c r="F42" s="44"/>
      <c r="G42" s="46"/>
      <c r="H42" s="44"/>
      <c r="I42" s="46"/>
      <c r="J42" s="46"/>
      <c r="K42" s="47"/>
      <c r="L42" s="48"/>
      <c r="M42" s="122" t="s">
        <v>8</v>
      </c>
      <c r="N42" s="61"/>
      <c r="P42" s="208"/>
    </row>
    <row r="43" spans="1:16" ht="12.75" customHeight="1">
      <c r="A43" s="238"/>
      <c r="B43" s="238"/>
      <c r="C43" s="49" t="s">
        <v>2</v>
      </c>
      <c r="D43" s="19"/>
      <c r="E43" s="19"/>
      <c r="F43" s="50"/>
      <c r="G43" s="50"/>
      <c r="H43" s="51"/>
      <c r="I43" s="50"/>
      <c r="J43" s="50"/>
      <c r="K43" s="52">
        <f>COUNTA(D43:I43)</f>
        <v>0</v>
      </c>
      <c r="L43" s="53">
        <v>2</v>
      </c>
      <c r="M43" s="67" t="s">
        <v>9</v>
      </c>
      <c r="N43" s="61"/>
      <c r="P43" s="208"/>
    </row>
    <row r="44" spans="1:16" ht="12.75" customHeight="1">
      <c r="A44" s="238"/>
      <c r="B44" s="238"/>
      <c r="C44" s="50"/>
      <c r="D44" s="50"/>
      <c r="E44" s="50"/>
      <c r="F44" s="50"/>
      <c r="G44" s="50"/>
      <c r="H44" s="51"/>
      <c r="I44" s="50"/>
      <c r="J44" s="50"/>
      <c r="K44" s="54"/>
      <c r="L44" s="53"/>
      <c r="M44" s="68" t="s">
        <v>10</v>
      </c>
      <c r="N44" s="61"/>
      <c r="P44" s="208"/>
    </row>
    <row r="45" spans="1:16" ht="12.75" customHeight="1">
      <c r="A45" s="238"/>
      <c r="B45" s="238"/>
      <c r="C45" s="29" t="s">
        <v>77</v>
      </c>
      <c r="D45" s="219" t="s">
        <v>78</v>
      </c>
      <c r="E45" s="219"/>
      <c r="F45" s="30"/>
      <c r="G45" s="31"/>
      <c r="H45" s="30"/>
      <c r="I45" s="31"/>
      <c r="J45" s="31"/>
      <c r="K45" s="32"/>
      <c r="L45" s="33"/>
      <c r="M45" s="124" t="s">
        <v>8</v>
      </c>
      <c r="N45" s="61"/>
      <c r="P45" s="208"/>
    </row>
    <row r="46" spans="1:16" ht="12.75" customHeight="1">
      <c r="A46" s="238"/>
      <c r="B46" s="238"/>
      <c r="C46" s="34" t="s">
        <v>2</v>
      </c>
      <c r="D46" s="19"/>
      <c r="E46" s="19"/>
      <c r="F46" s="35"/>
      <c r="G46" s="35"/>
      <c r="H46" s="36"/>
      <c r="I46" s="35"/>
      <c r="J46" s="35"/>
      <c r="K46" s="37">
        <f>COUNTA(D46:I46)</f>
        <v>0</v>
      </c>
      <c r="L46" s="38">
        <v>2</v>
      </c>
      <c r="M46" s="75" t="s">
        <v>9</v>
      </c>
      <c r="N46" s="61"/>
      <c r="P46" s="208"/>
    </row>
    <row r="47" spans="1:16" ht="12.75" customHeight="1">
      <c r="A47" s="238"/>
      <c r="B47" s="238"/>
      <c r="C47" s="34"/>
      <c r="D47" s="35"/>
      <c r="E47" s="35"/>
      <c r="F47" s="35"/>
      <c r="G47" s="35"/>
      <c r="H47" s="36"/>
      <c r="I47" s="35"/>
      <c r="J47" s="35"/>
      <c r="K47" s="37"/>
      <c r="L47" s="38"/>
      <c r="M47" s="76" t="s">
        <v>10</v>
      </c>
      <c r="N47" s="61"/>
      <c r="P47" s="208"/>
    </row>
    <row r="48" spans="1:16" ht="12.75" customHeight="1">
      <c r="A48" s="238"/>
      <c r="B48" s="238"/>
      <c r="C48" s="43" t="s">
        <v>79</v>
      </c>
      <c r="D48" s="226" t="s">
        <v>4</v>
      </c>
      <c r="E48" s="226"/>
      <c r="F48" s="44"/>
      <c r="G48" s="45" t="s">
        <v>75</v>
      </c>
      <c r="H48" s="44"/>
      <c r="I48" s="46"/>
      <c r="J48" s="46"/>
      <c r="K48" s="47"/>
      <c r="L48" s="48"/>
      <c r="M48" s="122" t="s">
        <v>8</v>
      </c>
      <c r="N48" s="61"/>
      <c r="P48" s="208"/>
    </row>
    <row r="49" spans="1:16" ht="12.75" customHeight="1">
      <c r="A49" s="238"/>
      <c r="B49" s="238"/>
      <c r="C49" s="49" t="s">
        <v>2</v>
      </c>
      <c r="D49" s="19"/>
      <c r="E49" s="19"/>
      <c r="F49" s="50"/>
      <c r="G49" s="77"/>
      <c r="H49" s="51"/>
      <c r="I49" s="50"/>
      <c r="J49" s="50"/>
      <c r="K49" s="52">
        <f>COUNTA(D49:I49)</f>
        <v>0</v>
      </c>
      <c r="L49" s="53">
        <v>3</v>
      </c>
      <c r="M49" s="67" t="s">
        <v>9</v>
      </c>
      <c r="N49" s="61"/>
      <c r="P49" s="208"/>
    </row>
    <row r="50" spans="1:16" ht="12.75" customHeight="1">
      <c r="A50" s="238"/>
      <c r="B50" s="238"/>
      <c r="C50" s="49"/>
      <c r="D50" s="50"/>
      <c r="E50" s="50"/>
      <c r="F50" s="50"/>
      <c r="G50" s="50"/>
      <c r="H50" s="51"/>
      <c r="I50" s="50"/>
      <c r="J50" s="50"/>
      <c r="K50" s="52"/>
      <c r="L50" s="53"/>
      <c r="M50" s="68" t="s">
        <v>10</v>
      </c>
      <c r="N50" s="61"/>
      <c r="P50" s="208"/>
    </row>
    <row r="51" spans="1:16" ht="12.75" customHeight="1">
      <c r="A51" s="238"/>
      <c r="B51" s="238"/>
      <c r="C51" s="29" t="s">
        <v>80</v>
      </c>
      <c r="D51" s="219" t="s">
        <v>4</v>
      </c>
      <c r="E51" s="219"/>
      <c r="F51" s="30"/>
      <c r="G51" s="41" t="s">
        <v>75</v>
      </c>
      <c r="H51" s="30"/>
      <c r="I51" s="31"/>
      <c r="J51" s="31"/>
      <c r="K51" s="32"/>
      <c r="L51" s="33"/>
      <c r="M51" s="124" t="s">
        <v>8</v>
      </c>
      <c r="N51" s="61"/>
      <c r="P51" s="208"/>
    </row>
    <row r="52" spans="1:16" ht="12.75" customHeight="1">
      <c r="A52" s="238"/>
      <c r="B52" s="238"/>
      <c r="C52" s="34" t="s">
        <v>2</v>
      </c>
      <c r="D52" s="19"/>
      <c r="E52" s="19"/>
      <c r="F52" s="35"/>
      <c r="G52" s="77"/>
      <c r="H52" s="36"/>
      <c r="I52" s="35"/>
      <c r="J52" s="35"/>
      <c r="K52" s="37">
        <f>COUNTA(D52:I52)</f>
        <v>0</v>
      </c>
      <c r="L52" s="38">
        <v>3</v>
      </c>
      <c r="M52" s="75" t="s">
        <v>9</v>
      </c>
      <c r="N52" s="61"/>
      <c r="P52" s="208"/>
    </row>
    <row r="53" spans="1:16" ht="12.75" customHeight="1">
      <c r="A53" s="238"/>
      <c r="B53" s="238"/>
      <c r="C53" s="34"/>
      <c r="D53" s="35"/>
      <c r="E53" s="35"/>
      <c r="F53" s="35"/>
      <c r="G53" s="36"/>
      <c r="H53" s="36"/>
      <c r="I53" s="35"/>
      <c r="J53" s="35"/>
      <c r="K53" s="37"/>
      <c r="L53" s="38"/>
      <c r="M53" s="76" t="s">
        <v>10</v>
      </c>
      <c r="N53" s="61"/>
      <c r="P53" s="208"/>
    </row>
    <row r="54" spans="1:16" ht="15">
      <c r="A54" s="238"/>
      <c r="B54" s="238"/>
      <c r="C54" s="43" t="s">
        <v>81</v>
      </c>
      <c r="D54" s="45" t="s">
        <v>92</v>
      </c>
      <c r="E54" s="46"/>
      <c r="F54" s="46"/>
      <c r="G54" s="46"/>
      <c r="H54" s="44"/>
      <c r="I54" s="46"/>
      <c r="J54" s="69"/>
      <c r="K54" s="47"/>
      <c r="L54" s="48"/>
      <c r="M54" s="122" t="s">
        <v>8</v>
      </c>
      <c r="N54" s="66"/>
      <c r="P54" s="208"/>
    </row>
    <row r="55" spans="1:16" ht="12.75" customHeight="1">
      <c r="A55" s="238"/>
      <c r="B55" s="238"/>
      <c r="C55" s="49" t="s">
        <v>18</v>
      </c>
      <c r="D55" s="77"/>
      <c r="E55" s="50"/>
      <c r="F55" s="50"/>
      <c r="G55" s="50"/>
      <c r="H55" s="51"/>
      <c r="I55" s="50"/>
      <c r="J55" s="70"/>
      <c r="K55" s="52">
        <f>COUNTA(D55:I55)</f>
        <v>0</v>
      </c>
      <c r="L55" s="53">
        <v>1</v>
      </c>
      <c r="M55" s="67" t="s">
        <v>9</v>
      </c>
      <c r="N55" s="66"/>
      <c r="P55" s="208"/>
    </row>
    <row r="56" spans="1:16" ht="12.75" customHeight="1">
      <c r="A56" s="238"/>
      <c r="B56" s="238"/>
      <c r="C56" s="71"/>
      <c r="D56" s="72"/>
      <c r="E56" s="72"/>
      <c r="F56" s="72"/>
      <c r="G56" s="72"/>
      <c r="H56" s="73"/>
      <c r="I56" s="72"/>
      <c r="J56" s="74"/>
      <c r="K56" s="52"/>
      <c r="L56" s="53"/>
      <c r="M56" s="68" t="s">
        <v>10</v>
      </c>
      <c r="N56" s="66"/>
      <c r="P56" s="208"/>
    </row>
    <row r="57" spans="1:16" ht="12.75" customHeight="1">
      <c r="A57" s="238"/>
      <c r="B57" s="238"/>
      <c r="C57" s="207" t="s">
        <v>16</v>
      </c>
      <c r="D57" s="207"/>
      <c r="E57" s="207"/>
      <c r="F57" s="207"/>
      <c r="G57" s="207"/>
      <c r="H57" s="207"/>
      <c r="I57" s="207"/>
      <c r="J57" s="3"/>
      <c r="K57" s="7">
        <f>SUM(K27:K56)</f>
        <v>0</v>
      </c>
      <c r="L57" s="8">
        <f>SUM(L27:L56)</f>
        <v>23</v>
      </c>
      <c r="M57" s="9"/>
      <c r="N57" s="61"/>
      <c r="P57" s="208"/>
    </row>
    <row r="58" spans="1:16" ht="13.5" customHeight="1" thickBot="1">
      <c r="A58" s="238"/>
      <c r="B58" s="239"/>
      <c r="C58" s="62"/>
      <c r="D58" s="62"/>
      <c r="E58" s="62"/>
      <c r="F58" s="62"/>
      <c r="G58" s="63"/>
      <c r="H58" s="63"/>
      <c r="I58" s="62"/>
      <c r="J58" s="62"/>
      <c r="K58" s="62"/>
      <c r="L58" s="63"/>
      <c r="M58" s="64"/>
      <c r="N58" s="65"/>
      <c r="P58" s="208"/>
    </row>
    <row r="59" spans="1:16" ht="15" customHeight="1" thickBot="1">
      <c r="A59" s="238"/>
      <c r="P59" s="208"/>
    </row>
    <row r="60" spans="1:16" ht="13.5" customHeight="1" thickTop="1">
      <c r="A60" s="238"/>
      <c r="B60" s="237" t="s">
        <v>171</v>
      </c>
      <c r="C60" s="57"/>
      <c r="D60" s="57"/>
      <c r="E60" s="57"/>
      <c r="F60" s="57"/>
      <c r="G60" s="58"/>
      <c r="H60" s="58"/>
      <c r="I60" s="57"/>
      <c r="J60" s="57"/>
      <c r="K60" s="57"/>
      <c r="L60" s="58"/>
      <c r="M60" s="59"/>
      <c r="N60" s="60"/>
      <c r="P60" s="208"/>
    </row>
    <row r="61" spans="1:16" ht="36">
      <c r="A61" s="238"/>
      <c r="B61" s="238"/>
      <c r="C61" s="234"/>
      <c r="D61" s="234"/>
      <c r="E61" s="234"/>
      <c r="F61" s="234"/>
      <c r="G61" s="234"/>
      <c r="H61" s="234"/>
      <c r="I61" s="234"/>
      <c r="J61" s="10"/>
      <c r="K61" s="1" t="s">
        <v>145</v>
      </c>
      <c r="L61" s="1" t="s">
        <v>71</v>
      </c>
      <c r="M61" s="11" t="s">
        <v>5</v>
      </c>
      <c r="N61" s="61"/>
      <c r="P61" s="208"/>
    </row>
    <row r="62" spans="1:16" ht="12.75" customHeight="1">
      <c r="A62" s="238"/>
      <c r="B62" s="238"/>
      <c r="C62" s="29" t="s">
        <v>60</v>
      </c>
      <c r="D62" s="219" t="s">
        <v>61</v>
      </c>
      <c r="E62" s="219"/>
      <c r="F62" s="30"/>
      <c r="G62" s="41" t="s">
        <v>62</v>
      </c>
      <c r="H62" s="30"/>
      <c r="I62" s="41" t="s">
        <v>62</v>
      </c>
      <c r="J62" s="31"/>
      <c r="K62" s="32"/>
      <c r="L62" s="33"/>
      <c r="M62" s="210" t="s">
        <v>91</v>
      </c>
      <c r="N62" s="61"/>
      <c r="P62" s="208"/>
    </row>
    <row r="63" spans="1:16" ht="12.75" customHeight="1">
      <c r="A63" s="238"/>
      <c r="B63" s="238"/>
      <c r="C63" s="34" t="s">
        <v>117</v>
      </c>
      <c r="D63" s="19"/>
      <c r="E63" s="19"/>
      <c r="F63" s="35"/>
      <c r="G63" s="28"/>
      <c r="H63" s="36"/>
      <c r="I63" s="28"/>
      <c r="J63" s="35"/>
      <c r="K63" s="37">
        <f>COUNTA(D63:I63)</f>
        <v>0</v>
      </c>
      <c r="L63" s="38">
        <v>4</v>
      </c>
      <c r="M63" s="211"/>
      <c r="N63" s="61"/>
      <c r="P63" s="208"/>
    </row>
    <row r="64" spans="1:16" ht="12.75" customHeight="1">
      <c r="A64" s="238"/>
      <c r="B64" s="238"/>
      <c r="C64" s="34"/>
      <c r="D64" s="219" t="s">
        <v>63</v>
      </c>
      <c r="E64" s="219"/>
      <c r="F64" s="35"/>
      <c r="G64" s="36"/>
      <c r="H64" s="36"/>
      <c r="I64" s="35"/>
      <c r="J64" s="35"/>
      <c r="K64" s="37"/>
      <c r="L64" s="38"/>
      <c r="M64" s="75"/>
      <c r="N64" s="61"/>
      <c r="P64" s="208"/>
    </row>
    <row r="65" spans="1:16" ht="12.75" customHeight="1">
      <c r="A65" s="238"/>
      <c r="B65" s="238"/>
      <c r="C65" s="34" t="s">
        <v>117</v>
      </c>
      <c r="D65" s="19"/>
      <c r="E65" s="19"/>
      <c r="F65" s="35"/>
      <c r="G65" s="36"/>
      <c r="H65" s="36"/>
      <c r="I65" s="35"/>
      <c r="J65" s="35"/>
      <c r="K65" s="37">
        <f>COUNTA(D65:I65)</f>
        <v>0</v>
      </c>
      <c r="L65" s="38">
        <v>2</v>
      </c>
      <c r="M65" s="75"/>
      <c r="N65" s="61"/>
      <c r="P65" s="208"/>
    </row>
    <row r="66" spans="1:16" ht="12.75" customHeight="1">
      <c r="A66" s="238"/>
      <c r="B66" s="238"/>
      <c r="C66" s="35"/>
      <c r="D66" s="35"/>
      <c r="E66" s="35"/>
      <c r="F66" s="35"/>
      <c r="G66" s="36"/>
      <c r="H66" s="36"/>
      <c r="I66" s="35"/>
      <c r="J66" s="35"/>
      <c r="K66" s="39"/>
      <c r="L66" s="38"/>
      <c r="M66" s="40"/>
      <c r="N66" s="61"/>
      <c r="P66" s="208"/>
    </row>
    <row r="67" spans="1:16" ht="12.75" customHeight="1">
      <c r="A67" s="238"/>
      <c r="B67" s="238"/>
      <c r="C67" s="43" t="s">
        <v>64</v>
      </c>
      <c r="D67" s="44"/>
      <c r="E67" s="44"/>
      <c r="F67" s="44"/>
      <c r="G67" s="45" t="s">
        <v>65</v>
      </c>
      <c r="H67" s="44"/>
      <c r="I67" s="45" t="s">
        <v>66</v>
      </c>
      <c r="J67" s="46"/>
      <c r="K67" s="47"/>
      <c r="L67" s="48"/>
      <c r="M67" s="220" t="s">
        <v>91</v>
      </c>
      <c r="N67" s="61"/>
      <c r="P67" s="208"/>
    </row>
    <row r="68" spans="1:16" ht="12.75" customHeight="1">
      <c r="A68" s="238"/>
      <c r="B68" s="238"/>
      <c r="C68" s="49" t="s">
        <v>67</v>
      </c>
      <c r="D68" s="50"/>
      <c r="E68" s="50"/>
      <c r="F68" s="50"/>
      <c r="G68" s="28"/>
      <c r="H68" s="51"/>
      <c r="I68" s="28"/>
      <c r="J68" s="50"/>
      <c r="K68" s="52">
        <f>COUNTA(D68:I68)</f>
        <v>0</v>
      </c>
      <c r="L68" s="53">
        <v>2</v>
      </c>
      <c r="M68" s="221"/>
      <c r="N68" s="61"/>
      <c r="P68" s="208"/>
    </row>
    <row r="69" spans="1:16" ht="12.75" customHeight="1">
      <c r="A69" s="238"/>
      <c r="B69" s="238"/>
      <c r="C69" s="50"/>
      <c r="D69" s="50"/>
      <c r="E69" s="50"/>
      <c r="F69" s="50"/>
      <c r="G69" s="51"/>
      <c r="H69" s="51"/>
      <c r="I69" s="50"/>
      <c r="J69" s="50"/>
      <c r="K69" s="54"/>
      <c r="L69" s="53"/>
      <c r="M69" s="55"/>
      <c r="N69" s="61"/>
      <c r="P69" s="208"/>
    </row>
    <row r="70" spans="1:16" ht="13.5">
      <c r="A70" s="238"/>
      <c r="B70" s="238"/>
      <c r="C70" s="29" t="s">
        <v>68</v>
      </c>
      <c r="D70" s="219" t="s">
        <v>165</v>
      </c>
      <c r="E70" s="219"/>
      <c r="F70" s="30"/>
      <c r="G70" s="41" t="s">
        <v>72</v>
      </c>
      <c r="H70" s="30"/>
      <c r="I70" s="41" t="s">
        <v>72</v>
      </c>
      <c r="J70" s="41"/>
      <c r="K70" s="32"/>
      <c r="L70" s="33"/>
      <c r="M70" s="210" t="s">
        <v>144</v>
      </c>
      <c r="N70" s="61"/>
      <c r="P70" s="208"/>
    </row>
    <row r="71" spans="1:16" ht="12.75" customHeight="1">
      <c r="A71" s="238"/>
      <c r="B71" s="238"/>
      <c r="C71" s="34" t="s">
        <v>117</v>
      </c>
      <c r="D71" s="19"/>
      <c r="E71" s="19"/>
      <c r="F71" s="35"/>
      <c r="G71" s="28"/>
      <c r="H71" s="36"/>
      <c r="I71" s="28"/>
      <c r="J71" s="35"/>
      <c r="K71" s="37">
        <f>COUNTA(D71:I71)</f>
        <v>0</v>
      </c>
      <c r="L71" s="38">
        <v>4</v>
      </c>
      <c r="M71" s="211"/>
      <c r="N71" s="61"/>
      <c r="P71" s="208"/>
    </row>
    <row r="72" spans="1:16" ht="12.75" customHeight="1">
      <c r="A72" s="238"/>
      <c r="B72" s="238"/>
      <c r="C72" s="34"/>
      <c r="D72" s="35"/>
      <c r="E72" s="35"/>
      <c r="F72" s="35"/>
      <c r="G72" s="41" t="s">
        <v>72</v>
      </c>
      <c r="H72" s="36"/>
      <c r="I72" s="41" t="s">
        <v>72</v>
      </c>
      <c r="J72" s="35"/>
      <c r="K72" s="37"/>
      <c r="L72" s="38"/>
      <c r="M72" s="75"/>
      <c r="N72" s="61"/>
      <c r="P72" s="208"/>
    </row>
    <row r="73" spans="1:16" ht="12.75" customHeight="1">
      <c r="A73" s="238"/>
      <c r="B73" s="238"/>
      <c r="C73" s="34"/>
      <c r="D73" s="35"/>
      <c r="E73" s="35"/>
      <c r="F73" s="35"/>
      <c r="G73" s="28"/>
      <c r="H73" s="36"/>
      <c r="I73" s="28"/>
      <c r="J73" s="35"/>
      <c r="K73" s="37">
        <f>COUNTA(D73:I73)</f>
        <v>0</v>
      </c>
      <c r="L73" s="38">
        <v>2</v>
      </c>
      <c r="M73" s="75"/>
      <c r="N73" s="61"/>
      <c r="P73" s="208"/>
    </row>
    <row r="74" spans="1:16" ht="12.75" customHeight="1">
      <c r="A74" s="238"/>
      <c r="B74" s="238"/>
      <c r="C74" s="35"/>
      <c r="D74" s="35"/>
      <c r="E74" s="35"/>
      <c r="F74" s="35"/>
      <c r="G74" s="36"/>
      <c r="H74" s="36"/>
      <c r="I74" s="35"/>
      <c r="J74" s="35"/>
      <c r="K74" s="39"/>
      <c r="L74" s="38"/>
      <c r="M74" s="40"/>
      <c r="N74" s="61"/>
      <c r="P74" s="208"/>
    </row>
    <row r="75" spans="1:16" ht="12.75" customHeight="1">
      <c r="A75" s="238"/>
      <c r="B75" s="238"/>
      <c r="C75" s="43" t="s">
        <v>153</v>
      </c>
      <c r="D75" s="226" t="s">
        <v>115</v>
      </c>
      <c r="E75" s="226"/>
      <c r="F75" s="44"/>
      <c r="G75" s="45" t="s">
        <v>166</v>
      </c>
      <c r="H75" s="44"/>
      <c r="I75" s="45" t="s">
        <v>166</v>
      </c>
      <c r="J75" s="78"/>
      <c r="K75" s="47"/>
      <c r="L75" s="48"/>
      <c r="M75" s="220" t="s">
        <v>144</v>
      </c>
      <c r="N75" s="61"/>
      <c r="P75" s="208"/>
    </row>
    <row r="76" spans="1:16" ht="12.75" customHeight="1">
      <c r="A76" s="238"/>
      <c r="B76" s="238"/>
      <c r="C76" s="49" t="s">
        <v>67</v>
      </c>
      <c r="D76" s="19"/>
      <c r="E76" s="19"/>
      <c r="F76" s="50"/>
      <c r="G76" s="28"/>
      <c r="H76" s="51"/>
      <c r="I76" s="28"/>
      <c r="J76" s="70"/>
      <c r="K76" s="52">
        <f>COUNTA(D76:I76)</f>
        <v>0</v>
      </c>
      <c r="L76" s="53">
        <v>4</v>
      </c>
      <c r="M76" s="221"/>
      <c r="N76" s="61"/>
      <c r="P76" s="208"/>
    </row>
    <row r="77" spans="1:16" ht="12.75" customHeight="1">
      <c r="A77" s="238"/>
      <c r="B77" s="238"/>
      <c r="C77" s="49"/>
      <c r="D77" s="50"/>
      <c r="E77" s="50"/>
      <c r="F77" s="50"/>
      <c r="G77" s="45" t="s">
        <v>69</v>
      </c>
      <c r="H77" s="51"/>
      <c r="I77" s="45" t="s">
        <v>69</v>
      </c>
      <c r="J77" s="70"/>
      <c r="K77" s="52"/>
      <c r="L77" s="53"/>
      <c r="M77" s="67"/>
      <c r="N77" s="61"/>
      <c r="P77" s="208"/>
    </row>
    <row r="78" spans="1:16" ht="12.75" customHeight="1">
      <c r="A78" s="238"/>
      <c r="B78" s="238"/>
      <c r="C78" s="49"/>
      <c r="D78" s="50"/>
      <c r="E78" s="50"/>
      <c r="F78" s="50"/>
      <c r="G78" s="28"/>
      <c r="H78" s="51"/>
      <c r="I78" s="28"/>
      <c r="J78" s="70"/>
      <c r="K78" s="52">
        <f>COUNTA(D78:I78)</f>
        <v>0</v>
      </c>
      <c r="L78" s="53">
        <v>2</v>
      </c>
      <c r="M78" s="67"/>
      <c r="N78" s="61"/>
      <c r="P78" s="208"/>
    </row>
    <row r="79" spans="1:16" ht="12.75" customHeight="1">
      <c r="A79" s="238"/>
      <c r="B79" s="238"/>
      <c r="C79" s="72"/>
      <c r="D79" s="72"/>
      <c r="E79" s="72"/>
      <c r="F79" s="72"/>
      <c r="G79" s="73"/>
      <c r="H79" s="73"/>
      <c r="I79" s="72"/>
      <c r="J79" s="74"/>
      <c r="K79" s="54"/>
      <c r="L79" s="53"/>
      <c r="M79" s="55"/>
      <c r="N79" s="61"/>
      <c r="P79" s="208"/>
    </row>
    <row r="80" spans="1:16" ht="12.75" customHeight="1">
      <c r="A80" s="238"/>
      <c r="B80" s="238"/>
      <c r="C80" s="207" t="s">
        <v>70</v>
      </c>
      <c r="D80" s="207"/>
      <c r="E80" s="207"/>
      <c r="F80" s="207"/>
      <c r="G80" s="207"/>
      <c r="H80" s="207"/>
      <c r="I80" s="207"/>
      <c r="J80" s="3"/>
      <c r="K80" s="7">
        <f>SUM(K62:K79)</f>
        <v>0</v>
      </c>
      <c r="L80" s="8">
        <f>SUM(L62:L79)</f>
        <v>20</v>
      </c>
      <c r="M80" s="9"/>
      <c r="N80" s="61"/>
      <c r="P80" s="208"/>
    </row>
    <row r="81" spans="1:16" ht="13.5" customHeight="1" thickBot="1">
      <c r="A81" s="238"/>
      <c r="B81" s="239"/>
      <c r="C81" s="62"/>
      <c r="D81" s="62"/>
      <c r="E81" s="62"/>
      <c r="F81" s="62"/>
      <c r="G81" s="63"/>
      <c r="H81" s="63"/>
      <c r="I81" s="62"/>
      <c r="J81" s="62"/>
      <c r="K81" s="62"/>
      <c r="L81" s="63"/>
      <c r="M81" s="64"/>
      <c r="N81" s="65"/>
      <c r="P81" s="208"/>
    </row>
    <row r="82" spans="1:16" ht="15" customHeight="1" thickBot="1">
      <c r="A82" s="238"/>
      <c r="P82" s="208"/>
    </row>
    <row r="83" spans="1:16" ht="27" customHeight="1" thickTop="1">
      <c r="A83" s="238"/>
      <c r="B83" s="237" t="s">
        <v>156</v>
      </c>
      <c r="C83" s="57"/>
      <c r="D83" s="57"/>
      <c r="E83" s="57"/>
      <c r="F83" s="57"/>
      <c r="G83" s="58"/>
      <c r="H83" s="58"/>
      <c r="I83" s="57"/>
      <c r="J83" s="57"/>
      <c r="K83" s="57"/>
      <c r="L83" s="58"/>
      <c r="M83" s="59"/>
      <c r="N83" s="60"/>
      <c r="P83" s="208"/>
    </row>
    <row r="84" spans="1:16" ht="36">
      <c r="A84" s="238"/>
      <c r="B84" s="238"/>
      <c r="C84" s="258"/>
      <c r="D84" s="258"/>
      <c r="E84" s="258"/>
      <c r="F84" s="258"/>
      <c r="G84" s="258"/>
      <c r="H84" s="258"/>
      <c r="I84" s="258"/>
      <c r="J84" s="10"/>
      <c r="K84" s="1" t="s">
        <v>145</v>
      </c>
      <c r="L84" s="1" t="s">
        <v>71</v>
      </c>
      <c r="M84" s="11" t="s">
        <v>5</v>
      </c>
      <c r="N84" s="61"/>
      <c r="P84" s="208"/>
    </row>
    <row r="85" spans="1:16" ht="13.5">
      <c r="A85" s="238"/>
      <c r="B85" s="238"/>
      <c r="C85" s="29" t="s">
        <v>157</v>
      </c>
      <c r="D85" s="219" t="s">
        <v>164</v>
      </c>
      <c r="E85" s="219"/>
      <c r="F85" s="30"/>
      <c r="G85" s="219" t="s">
        <v>158</v>
      </c>
      <c r="H85" s="219"/>
      <c r="I85" s="219"/>
      <c r="J85" s="31"/>
      <c r="K85" s="32"/>
      <c r="L85" s="33"/>
      <c r="M85" s="220" t="s">
        <v>172</v>
      </c>
      <c r="N85" s="61"/>
      <c r="P85" s="208"/>
    </row>
    <row r="86" spans="1:16" ht="13.5" customHeight="1">
      <c r="A86" s="238"/>
      <c r="B86" s="238"/>
      <c r="C86" s="34" t="s">
        <v>67</v>
      </c>
      <c r="D86" s="19"/>
      <c r="E86" s="19"/>
      <c r="F86" s="35"/>
      <c r="G86" s="227"/>
      <c r="H86" s="227"/>
      <c r="I86" s="28"/>
      <c r="J86" s="35"/>
      <c r="K86" s="37">
        <f>COUNTA(D86:I86)</f>
        <v>0</v>
      </c>
      <c r="L86" s="38">
        <v>4</v>
      </c>
      <c r="M86" s="221"/>
      <c r="N86" s="61"/>
      <c r="P86" s="208"/>
    </row>
    <row r="87" spans="1:16" ht="13.5" customHeight="1">
      <c r="A87" s="238"/>
      <c r="B87" s="238"/>
      <c r="C87" s="34"/>
      <c r="D87" s="240"/>
      <c r="E87" s="240"/>
      <c r="F87" s="35"/>
      <c r="G87" s="219" t="s">
        <v>100</v>
      </c>
      <c r="H87" s="219"/>
      <c r="I87" s="219"/>
      <c r="J87" s="35"/>
      <c r="K87" s="37"/>
      <c r="L87" s="38"/>
      <c r="M87" s="221"/>
      <c r="N87" s="61"/>
      <c r="P87" s="208"/>
    </row>
    <row r="88" spans="1:16" ht="13.5" customHeight="1">
      <c r="A88" s="238"/>
      <c r="B88" s="238"/>
      <c r="C88" s="34" t="s">
        <v>67</v>
      </c>
      <c r="D88" s="35"/>
      <c r="E88" s="35"/>
      <c r="F88" s="35"/>
      <c r="G88" s="227"/>
      <c r="H88" s="227"/>
      <c r="I88" s="28"/>
      <c r="J88" s="35"/>
      <c r="K88" s="37">
        <f>COUNTA(D88:I88)</f>
        <v>0</v>
      </c>
      <c r="L88" s="38">
        <v>2</v>
      </c>
      <c r="M88" s="221"/>
      <c r="N88" s="61"/>
      <c r="P88" s="208"/>
    </row>
    <row r="89" spans="1:16" ht="13.5" customHeight="1">
      <c r="A89" s="238"/>
      <c r="B89" s="238"/>
      <c r="C89" s="35"/>
      <c r="D89" s="35"/>
      <c r="E89" s="35"/>
      <c r="F89" s="35"/>
      <c r="G89" s="36"/>
      <c r="H89" s="36"/>
      <c r="I89" s="35"/>
      <c r="J89" s="35"/>
      <c r="K89" s="39"/>
      <c r="L89" s="38"/>
      <c r="M89" s="221"/>
      <c r="N89" s="61"/>
      <c r="P89" s="208"/>
    </row>
    <row r="90" spans="1:16" ht="13.5">
      <c r="A90" s="238"/>
      <c r="B90" s="238"/>
      <c r="C90" s="43" t="s">
        <v>162</v>
      </c>
      <c r="D90" s="226" t="s">
        <v>164</v>
      </c>
      <c r="E90" s="226"/>
      <c r="F90" s="44"/>
      <c r="G90" s="45"/>
      <c r="H90" s="44"/>
      <c r="I90" s="45"/>
      <c r="J90" s="46"/>
      <c r="K90" s="47"/>
      <c r="L90" s="48"/>
      <c r="M90" s="221"/>
      <c r="N90" s="61"/>
      <c r="P90" s="208"/>
    </row>
    <row r="91" spans="1:16" ht="13.5" customHeight="1">
      <c r="A91" s="238"/>
      <c r="B91" s="238"/>
      <c r="C91" s="49" t="s">
        <v>67</v>
      </c>
      <c r="D91" s="19"/>
      <c r="E91" s="19"/>
      <c r="F91" s="50"/>
      <c r="G91" s="51"/>
      <c r="H91" s="51"/>
      <c r="I91" s="51"/>
      <c r="J91" s="50"/>
      <c r="K91" s="52">
        <f>COUNTA(D91:I91)</f>
        <v>0</v>
      </c>
      <c r="L91" s="53">
        <v>2</v>
      </c>
      <c r="M91" s="221"/>
      <c r="N91" s="61"/>
      <c r="P91" s="208"/>
    </row>
    <row r="92" spans="1:16" ht="13.5" customHeight="1">
      <c r="A92" s="238"/>
      <c r="B92" s="238"/>
      <c r="C92" s="50"/>
      <c r="D92" s="50"/>
      <c r="E92" s="50"/>
      <c r="F92" s="50"/>
      <c r="G92" s="51"/>
      <c r="H92" s="51"/>
      <c r="I92" s="50"/>
      <c r="J92" s="50"/>
      <c r="K92" s="54"/>
      <c r="L92" s="53"/>
      <c r="M92" s="221"/>
      <c r="N92" s="61"/>
      <c r="P92" s="208"/>
    </row>
    <row r="93" spans="1:16" ht="13.5">
      <c r="A93" s="238"/>
      <c r="B93" s="238"/>
      <c r="C93" s="29" t="s">
        <v>163</v>
      </c>
      <c r="D93" s="219" t="s">
        <v>164</v>
      </c>
      <c r="E93" s="219"/>
      <c r="F93" s="30"/>
      <c r="G93" s="219" t="s">
        <v>164</v>
      </c>
      <c r="H93" s="219"/>
      <c r="I93" s="219"/>
      <c r="J93" s="117"/>
      <c r="K93" s="32"/>
      <c r="L93" s="33"/>
      <c r="M93" s="221"/>
      <c r="N93" s="61"/>
      <c r="P93" s="208"/>
    </row>
    <row r="94" spans="1:16" ht="13.5" customHeight="1">
      <c r="A94" s="238"/>
      <c r="B94" s="238"/>
      <c r="C94" s="34" t="s">
        <v>67</v>
      </c>
      <c r="D94" s="19"/>
      <c r="E94" s="19"/>
      <c r="F94" s="35"/>
      <c r="G94" s="227"/>
      <c r="H94" s="227"/>
      <c r="I94" s="28"/>
      <c r="J94" s="118"/>
      <c r="K94" s="37">
        <f>COUNTA(D94:I94)</f>
        <v>0</v>
      </c>
      <c r="L94" s="38">
        <v>4</v>
      </c>
      <c r="M94" s="221"/>
      <c r="N94" s="61"/>
      <c r="P94" s="208"/>
    </row>
    <row r="95" spans="1:16" ht="13.5" customHeight="1">
      <c r="A95" s="238"/>
      <c r="B95" s="238"/>
      <c r="C95" s="34"/>
      <c r="D95" s="219" t="s">
        <v>164</v>
      </c>
      <c r="E95" s="219"/>
      <c r="F95" s="35"/>
      <c r="G95" s="41"/>
      <c r="H95" s="36"/>
      <c r="I95" s="41"/>
      <c r="J95" s="118"/>
      <c r="K95" s="37"/>
      <c r="L95" s="38"/>
      <c r="M95" s="221"/>
      <c r="N95" s="61"/>
      <c r="P95" s="208"/>
    </row>
    <row r="96" spans="1:16" ht="13.5" customHeight="1">
      <c r="A96" s="238"/>
      <c r="B96" s="238"/>
      <c r="C96" s="34" t="s">
        <v>67</v>
      </c>
      <c r="D96" s="19"/>
      <c r="E96" s="19"/>
      <c r="F96" s="35"/>
      <c r="G96" s="36"/>
      <c r="H96" s="36"/>
      <c r="I96" s="36"/>
      <c r="J96" s="118"/>
      <c r="K96" s="37">
        <f>COUNTA(D96:I96)</f>
        <v>0</v>
      </c>
      <c r="L96" s="38">
        <v>2</v>
      </c>
      <c r="M96" s="221"/>
      <c r="N96" s="61"/>
      <c r="P96" s="208"/>
    </row>
    <row r="97" spans="1:16" ht="13.5" customHeight="1">
      <c r="A97" s="238"/>
      <c r="B97" s="238"/>
      <c r="C97" s="119"/>
      <c r="D97" s="119"/>
      <c r="E97" s="119"/>
      <c r="F97" s="119"/>
      <c r="G97" s="79"/>
      <c r="H97" s="79"/>
      <c r="I97" s="119"/>
      <c r="J97" s="120"/>
      <c r="K97" s="39"/>
      <c r="L97" s="38"/>
      <c r="M97" s="222"/>
      <c r="N97" s="61"/>
      <c r="P97" s="208"/>
    </row>
    <row r="98" spans="1:16" ht="13.5" customHeight="1">
      <c r="A98" s="238"/>
      <c r="B98" s="238"/>
      <c r="C98" s="207" t="s">
        <v>103</v>
      </c>
      <c r="D98" s="207"/>
      <c r="E98" s="207"/>
      <c r="F98" s="207"/>
      <c r="G98" s="207"/>
      <c r="H98" s="207"/>
      <c r="I98" s="207"/>
      <c r="J98" s="3"/>
      <c r="K98" s="7">
        <f>SUM(K85:K97)</f>
        <v>0</v>
      </c>
      <c r="L98" s="8">
        <f>SUM(L85:L97)</f>
        <v>14</v>
      </c>
      <c r="M98" s="9"/>
      <c r="N98" s="61"/>
      <c r="P98" s="208"/>
    </row>
    <row r="99" spans="1:16" ht="15" customHeight="1" thickBot="1">
      <c r="A99" s="238"/>
      <c r="B99" s="239"/>
      <c r="C99" s="62"/>
      <c r="D99" s="62"/>
      <c r="E99" s="62"/>
      <c r="F99" s="62"/>
      <c r="G99" s="63"/>
      <c r="H99" s="63"/>
      <c r="I99" s="62"/>
      <c r="J99" s="62"/>
      <c r="K99" s="62"/>
      <c r="L99" s="63"/>
      <c r="M99" s="64"/>
      <c r="N99" s="65"/>
      <c r="P99" s="208"/>
    </row>
    <row r="100" spans="1:16" ht="15" customHeight="1" thickBot="1">
      <c r="A100" s="238"/>
      <c r="P100" s="208"/>
    </row>
    <row r="101" spans="1:16" ht="13.5" customHeight="1" thickTop="1">
      <c r="A101" s="238"/>
      <c r="B101" s="237" t="s">
        <v>135</v>
      </c>
      <c r="C101" s="57"/>
      <c r="D101" s="57"/>
      <c r="E101" s="57"/>
      <c r="F101" s="57"/>
      <c r="G101" s="58"/>
      <c r="H101" s="58"/>
      <c r="I101" s="57"/>
      <c r="J101" s="57"/>
      <c r="K101" s="57"/>
      <c r="L101" s="58"/>
      <c r="M101" s="59"/>
      <c r="N101" s="60"/>
      <c r="P101" s="208"/>
    </row>
    <row r="102" spans="1:16" ht="36">
      <c r="A102" s="238"/>
      <c r="B102" s="238"/>
      <c r="C102" s="234" t="s">
        <v>93</v>
      </c>
      <c r="D102" s="234"/>
      <c r="E102" s="234"/>
      <c r="F102" s="234"/>
      <c r="G102" s="234"/>
      <c r="H102" s="234"/>
      <c r="I102" s="234"/>
      <c r="J102" s="25"/>
      <c r="K102" s="13" t="s">
        <v>12</v>
      </c>
      <c r="L102" s="13" t="s">
        <v>13</v>
      </c>
      <c r="M102" s="26" t="s">
        <v>14</v>
      </c>
      <c r="N102" s="66"/>
      <c r="P102" s="208"/>
    </row>
    <row r="103" spans="1:16" ht="13.5">
      <c r="A103" s="238"/>
      <c r="B103" s="238"/>
      <c r="C103" s="29" t="s">
        <v>110</v>
      </c>
      <c r="D103" s="209" t="s">
        <v>152</v>
      </c>
      <c r="E103" s="209"/>
      <c r="F103" s="30"/>
      <c r="G103" s="41" t="s">
        <v>141</v>
      </c>
      <c r="H103" s="30"/>
      <c r="I103" s="41" t="s">
        <v>142</v>
      </c>
      <c r="J103" s="31"/>
      <c r="K103" s="32"/>
      <c r="L103" s="33"/>
      <c r="M103" s="210" t="s">
        <v>15</v>
      </c>
      <c r="N103" s="66"/>
      <c r="P103" s="208"/>
    </row>
    <row r="104" spans="1:16" ht="12.75" customHeight="1">
      <c r="A104" s="238"/>
      <c r="B104" s="238"/>
      <c r="C104" s="34" t="s">
        <v>18</v>
      </c>
      <c r="D104" s="19"/>
      <c r="E104" s="19"/>
      <c r="F104" s="35"/>
      <c r="G104" s="28"/>
      <c r="H104" s="36"/>
      <c r="I104" s="28"/>
      <c r="J104" s="35"/>
      <c r="K104" s="37">
        <f>COUNTA(D104:I104)</f>
        <v>0</v>
      </c>
      <c r="L104" s="38">
        <v>4</v>
      </c>
      <c r="M104" s="211"/>
      <c r="N104" s="66"/>
      <c r="P104" s="208"/>
    </row>
    <row r="105" spans="1:16" ht="12.75" customHeight="1">
      <c r="A105" s="238"/>
      <c r="B105" s="238"/>
      <c r="C105" s="35"/>
      <c r="D105" s="35"/>
      <c r="E105" s="35"/>
      <c r="F105" s="35"/>
      <c r="G105" s="36"/>
      <c r="H105" s="79"/>
      <c r="I105" s="35"/>
      <c r="J105" s="35"/>
      <c r="K105" s="39"/>
      <c r="L105" s="38"/>
      <c r="M105" s="212"/>
      <c r="N105" s="66"/>
      <c r="P105" s="208"/>
    </row>
    <row r="106" spans="1:16" ht="13.5">
      <c r="A106" s="238"/>
      <c r="B106" s="238"/>
      <c r="C106" s="43" t="s">
        <v>111</v>
      </c>
      <c r="D106" s="235" t="s">
        <v>11</v>
      </c>
      <c r="E106" s="235"/>
      <c r="F106" s="44"/>
      <c r="G106" s="45" t="s">
        <v>141</v>
      </c>
      <c r="H106" s="44"/>
      <c r="I106" s="45" t="s">
        <v>142</v>
      </c>
      <c r="J106" s="69"/>
      <c r="K106" s="47"/>
      <c r="L106" s="48"/>
      <c r="M106" s="220" t="s">
        <v>15</v>
      </c>
      <c r="N106" s="66"/>
      <c r="P106" s="208"/>
    </row>
    <row r="107" spans="1:16" ht="12.75" customHeight="1">
      <c r="A107" s="238"/>
      <c r="B107" s="238"/>
      <c r="C107" s="49" t="s">
        <v>18</v>
      </c>
      <c r="D107" s="19"/>
      <c r="E107" s="19"/>
      <c r="F107" s="50"/>
      <c r="G107" s="28"/>
      <c r="H107" s="51"/>
      <c r="I107" s="28"/>
      <c r="J107" s="70"/>
      <c r="K107" s="52">
        <f>COUNTA(D107:I107)</f>
        <v>0</v>
      </c>
      <c r="L107" s="80">
        <v>4</v>
      </c>
      <c r="M107" s="221"/>
      <c r="N107" s="66"/>
      <c r="P107" s="208"/>
    </row>
    <row r="108" spans="1:16" ht="12.75" customHeight="1">
      <c r="A108" s="238"/>
      <c r="B108" s="238"/>
      <c r="C108" s="49"/>
      <c r="D108" s="50"/>
      <c r="E108" s="50"/>
      <c r="F108" s="50"/>
      <c r="G108" s="45" t="s">
        <v>82</v>
      </c>
      <c r="H108" s="51"/>
      <c r="I108" s="45" t="s">
        <v>82</v>
      </c>
      <c r="J108" s="70"/>
      <c r="K108" s="54"/>
      <c r="L108" s="53"/>
      <c r="M108" s="221"/>
      <c r="N108" s="66"/>
      <c r="P108" s="208"/>
    </row>
    <row r="109" spans="1:16" ht="12.75" customHeight="1">
      <c r="A109" s="238"/>
      <c r="B109" s="238"/>
      <c r="C109" s="49"/>
      <c r="D109" s="50"/>
      <c r="E109" s="81" t="s">
        <v>83</v>
      </c>
      <c r="F109" s="50"/>
      <c r="G109" s="28"/>
      <c r="H109" s="51"/>
      <c r="I109" s="28"/>
      <c r="J109" s="70"/>
      <c r="K109" s="52">
        <f>COUNTA(G109:I109)</f>
        <v>0</v>
      </c>
      <c r="L109" s="53">
        <v>2</v>
      </c>
      <c r="M109" s="221"/>
      <c r="N109" s="66"/>
      <c r="P109" s="208"/>
    </row>
    <row r="110" spans="1:16" ht="12.75" customHeight="1">
      <c r="A110" s="238"/>
      <c r="B110" s="238"/>
      <c r="C110" s="72"/>
      <c r="D110" s="72"/>
      <c r="E110" s="72"/>
      <c r="F110" s="72"/>
      <c r="G110" s="73"/>
      <c r="H110" s="73"/>
      <c r="I110" s="72"/>
      <c r="J110" s="74"/>
      <c r="K110" s="54"/>
      <c r="L110" s="53"/>
      <c r="M110" s="55"/>
      <c r="N110" s="61"/>
      <c r="P110" s="208"/>
    </row>
    <row r="111" spans="1:16" ht="12.75" customHeight="1">
      <c r="A111" s="238"/>
      <c r="B111" s="238"/>
      <c r="C111" s="207" t="s">
        <v>19</v>
      </c>
      <c r="D111" s="207"/>
      <c r="E111" s="207"/>
      <c r="F111" s="207"/>
      <c r="G111" s="207"/>
      <c r="H111" s="207"/>
      <c r="I111" s="207"/>
      <c r="J111" s="3"/>
      <c r="K111" s="7">
        <f>SUM(K103:K110)</f>
        <v>0</v>
      </c>
      <c r="L111" s="8">
        <f>SUM(L103:L110)</f>
        <v>10</v>
      </c>
      <c r="M111" s="9"/>
      <c r="N111" s="61"/>
      <c r="P111" s="208"/>
    </row>
    <row r="112" spans="1:16" ht="12.75" customHeight="1">
      <c r="A112" s="238"/>
      <c r="B112" s="238"/>
      <c r="C112" s="23"/>
      <c r="D112" s="24"/>
      <c r="E112" s="24"/>
      <c r="F112" s="24"/>
      <c r="G112" s="12"/>
      <c r="H112" s="12"/>
      <c r="I112" s="12"/>
      <c r="J112" s="24"/>
      <c r="K112" s="14"/>
      <c r="L112" s="15"/>
      <c r="M112" s="16"/>
      <c r="N112" s="66"/>
      <c r="P112" s="208"/>
    </row>
    <row r="113" spans="1:16" ht="36">
      <c r="A113" s="238"/>
      <c r="B113" s="238"/>
      <c r="C113" s="232" t="s">
        <v>146</v>
      </c>
      <c r="D113" s="232"/>
      <c r="E113" s="232"/>
      <c r="F113" s="232"/>
      <c r="G113" s="232"/>
      <c r="H113" s="232"/>
      <c r="I113" s="232"/>
      <c r="J113" s="10"/>
      <c r="K113" s="1" t="s">
        <v>145</v>
      </c>
      <c r="L113" s="1" t="s">
        <v>71</v>
      </c>
      <c r="M113" s="11" t="s">
        <v>5</v>
      </c>
      <c r="N113" s="61"/>
      <c r="P113" s="208"/>
    </row>
    <row r="114" spans="1:16" ht="13.5">
      <c r="A114" s="238"/>
      <c r="B114" s="238"/>
      <c r="C114" s="29" t="s">
        <v>84</v>
      </c>
      <c r="D114" s="219" t="s">
        <v>85</v>
      </c>
      <c r="E114" s="219"/>
      <c r="F114" s="30"/>
      <c r="G114" s="41" t="s">
        <v>141</v>
      </c>
      <c r="H114" s="30"/>
      <c r="I114" s="41" t="s">
        <v>142</v>
      </c>
      <c r="J114" s="31"/>
      <c r="K114" s="32"/>
      <c r="L114" s="33"/>
      <c r="M114" s="210" t="s">
        <v>143</v>
      </c>
      <c r="N114" s="61"/>
      <c r="P114" s="208"/>
    </row>
    <row r="115" spans="1:16" ht="12.75" customHeight="1">
      <c r="A115" s="238"/>
      <c r="B115" s="238"/>
      <c r="C115" s="34" t="s">
        <v>99</v>
      </c>
      <c r="D115" s="19"/>
      <c r="E115" s="19"/>
      <c r="F115" s="35"/>
      <c r="G115" s="28"/>
      <c r="H115" s="36"/>
      <c r="I115" s="28"/>
      <c r="J115" s="35"/>
      <c r="K115" s="37">
        <f>COUNTA(D115:I115)</f>
        <v>0</v>
      </c>
      <c r="L115" s="38">
        <v>4</v>
      </c>
      <c r="M115" s="211"/>
      <c r="N115" s="61"/>
      <c r="P115" s="208"/>
    </row>
    <row r="116" spans="1:16" ht="12.75" customHeight="1">
      <c r="A116" s="238"/>
      <c r="B116" s="238"/>
      <c r="C116" s="35"/>
      <c r="D116" s="35"/>
      <c r="E116" s="35"/>
      <c r="F116" s="35"/>
      <c r="G116" s="36"/>
      <c r="H116" s="36"/>
      <c r="I116" s="35"/>
      <c r="J116" s="35"/>
      <c r="K116" s="39"/>
      <c r="L116" s="38"/>
      <c r="M116" s="40"/>
      <c r="N116" s="61"/>
      <c r="P116" s="208"/>
    </row>
    <row r="117" spans="1:16" ht="13.5">
      <c r="A117" s="238"/>
      <c r="B117" s="238"/>
      <c r="C117" s="43" t="s">
        <v>116</v>
      </c>
      <c r="D117" s="226" t="s">
        <v>169</v>
      </c>
      <c r="E117" s="226"/>
      <c r="F117" s="44"/>
      <c r="G117" s="45" t="s">
        <v>170</v>
      </c>
      <c r="H117" s="44"/>
      <c r="I117" s="45" t="s">
        <v>170</v>
      </c>
      <c r="J117" s="69"/>
      <c r="K117" s="47"/>
      <c r="L117" s="48"/>
      <c r="M117" s="220" t="s">
        <v>143</v>
      </c>
      <c r="N117" s="61"/>
      <c r="P117" s="208"/>
    </row>
    <row r="118" spans="1:16" ht="12.75" customHeight="1">
      <c r="A118" s="238"/>
      <c r="B118" s="238"/>
      <c r="C118" s="49" t="s">
        <v>99</v>
      </c>
      <c r="D118" s="19"/>
      <c r="E118" s="19"/>
      <c r="F118" s="50"/>
      <c r="G118" s="28"/>
      <c r="H118" s="51"/>
      <c r="I118" s="28"/>
      <c r="J118" s="70"/>
      <c r="K118" s="52">
        <f>COUNTA(D118:I118)</f>
        <v>0</v>
      </c>
      <c r="L118" s="53">
        <v>4</v>
      </c>
      <c r="M118" s="221"/>
      <c r="N118" s="61"/>
      <c r="P118" s="208"/>
    </row>
    <row r="119" spans="1:16" ht="12.75" customHeight="1">
      <c r="A119" s="238"/>
      <c r="B119" s="238"/>
      <c r="C119" s="72"/>
      <c r="D119" s="72"/>
      <c r="E119" s="72"/>
      <c r="F119" s="72"/>
      <c r="G119" s="73"/>
      <c r="H119" s="73"/>
      <c r="I119" s="72"/>
      <c r="J119" s="74"/>
      <c r="K119" s="54"/>
      <c r="L119" s="53"/>
      <c r="M119" s="55"/>
      <c r="N119" s="61"/>
      <c r="P119" s="208"/>
    </row>
    <row r="120" spans="1:16" ht="12.75" customHeight="1">
      <c r="A120" s="238"/>
      <c r="B120" s="238"/>
      <c r="C120" s="207" t="s">
        <v>149</v>
      </c>
      <c r="D120" s="207"/>
      <c r="E120" s="207"/>
      <c r="F120" s="207"/>
      <c r="G120" s="207"/>
      <c r="H120" s="207"/>
      <c r="I120" s="207"/>
      <c r="J120" s="3"/>
      <c r="K120" s="7">
        <f>SUM(K115:K119)</f>
        <v>0</v>
      </c>
      <c r="L120" s="8">
        <f>SUM(L114:L119)</f>
        <v>8</v>
      </c>
      <c r="M120" s="9"/>
      <c r="N120" s="61"/>
      <c r="P120" s="208"/>
    </row>
    <row r="121" spans="1:16" ht="21" customHeight="1">
      <c r="A121" s="238"/>
      <c r="B121" s="238"/>
      <c r="C121" s="3"/>
      <c r="D121" s="3"/>
      <c r="E121" s="3"/>
      <c r="F121" s="3"/>
      <c r="G121" s="4"/>
      <c r="H121" s="4"/>
      <c r="I121" s="3"/>
      <c r="J121" s="3"/>
      <c r="K121" s="3"/>
      <c r="L121" s="4"/>
      <c r="M121" s="9"/>
      <c r="N121" s="61"/>
      <c r="P121" s="208"/>
    </row>
    <row r="122" spans="1:16" ht="36">
      <c r="A122" s="238"/>
      <c r="B122" s="238"/>
      <c r="C122" s="232" t="s">
        <v>147</v>
      </c>
      <c r="D122" s="232"/>
      <c r="E122" s="232"/>
      <c r="F122" s="232"/>
      <c r="G122" s="232"/>
      <c r="H122" s="232"/>
      <c r="I122" s="232"/>
      <c r="J122" s="10"/>
      <c r="K122" s="1" t="s">
        <v>145</v>
      </c>
      <c r="L122" s="1" t="s">
        <v>71</v>
      </c>
      <c r="M122" s="11" t="s">
        <v>5</v>
      </c>
      <c r="N122" s="61"/>
      <c r="P122" s="208"/>
    </row>
    <row r="123" spans="1:16" ht="13.5">
      <c r="A123" s="238"/>
      <c r="B123" s="238"/>
      <c r="C123" s="29" t="s">
        <v>97</v>
      </c>
      <c r="D123" s="219" t="s">
        <v>152</v>
      </c>
      <c r="E123" s="219"/>
      <c r="F123" s="30"/>
      <c r="G123" s="41" t="s">
        <v>141</v>
      </c>
      <c r="H123" s="30"/>
      <c r="I123" s="41" t="s">
        <v>142</v>
      </c>
      <c r="J123" s="31"/>
      <c r="K123" s="32"/>
      <c r="L123" s="33"/>
      <c r="M123" s="210" t="s">
        <v>143</v>
      </c>
      <c r="N123" s="61"/>
      <c r="P123" s="208"/>
    </row>
    <row r="124" spans="1:16" ht="12.75" customHeight="1">
      <c r="A124" s="238"/>
      <c r="B124" s="238"/>
      <c r="C124" s="34" t="s">
        <v>99</v>
      </c>
      <c r="D124" s="19"/>
      <c r="E124" s="19"/>
      <c r="F124" s="35"/>
      <c r="G124" s="28"/>
      <c r="H124" s="36"/>
      <c r="I124" s="28"/>
      <c r="J124" s="35"/>
      <c r="K124" s="37">
        <f>COUNTA(D124:I124)</f>
        <v>0</v>
      </c>
      <c r="L124" s="38">
        <v>4</v>
      </c>
      <c r="M124" s="211"/>
      <c r="N124" s="61"/>
      <c r="P124" s="208"/>
    </row>
    <row r="125" spans="1:16" ht="12.75" customHeight="1">
      <c r="A125" s="238"/>
      <c r="B125" s="238"/>
      <c r="C125" s="35"/>
      <c r="D125" s="35"/>
      <c r="E125" s="35"/>
      <c r="F125" s="35"/>
      <c r="G125" s="36"/>
      <c r="H125" s="36"/>
      <c r="I125" s="35"/>
      <c r="J125" s="35"/>
      <c r="K125" s="39"/>
      <c r="L125" s="38"/>
      <c r="M125" s="40"/>
      <c r="N125" s="61"/>
      <c r="P125" s="208"/>
    </row>
    <row r="126" spans="1:16" ht="13.5">
      <c r="A126" s="238"/>
      <c r="B126" s="238"/>
      <c r="C126" s="43" t="s">
        <v>98</v>
      </c>
      <c r="D126" s="226" t="s">
        <v>115</v>
      </c>
      <c r="E126" s="226"/>
      <c r="F126" s="44"/>
      <c r="G126" s="45" t="s">
        <v>170</v>
      </c>
      <c r="H126" s="44"/>
      <c r="I126" s="45" t="s">
        <v>170</v>
      </c>
      <c r="J126" s="69"/>
      <c r="K126" s="47"/>
      <c r="L126" s="48"/>
      <c r="M126" s="220" t="s">
        <v>143</v>
      </c>
      <c r="N126" s="61"/>
      <c r="P126" s="208"/>
    </row>
    <row r="127" spans="1:16" ht="12.75" customHeight="1">
      <c r="A127" s="238"/>
      <c r="B127" s="238"/>
      <c r="C127" s="49" t="s">
        <v>99</v>
      </c>
      <c r="D127" s="19"/>
      <c r="E127" s="19"/>
      <c r="F127" s="50"/>
      <c r="G127" s="28"/>
      <c r="H127" s="51"/>
      <c r="I127" s="28"/>
      <c r="J127" s="70"/>
      <c r="K127" s="52">
        <f>COUNTA(D127:I127)</f>
        <v>0</v>
      </c>
      <c r="L127" s="53">
        <v>4</v>
      </c>
      <c r="M127" s="221"/>
      <c r="N127" s="61"/>
      <c r="P127" s="208"/>
    </row>
    <row r="128" spans="1:16" ht="12.75" customHeight="1">
      <c r="A128" s="238"/>
      <c r="B128" s="238"/>
      <c r="C128" s="72"/>
      <c r="D128" s="72"/>
      <c r="E128" s="72"/>
      <c r="F128" s="72"/>
      <c r="G128" s="73"/>
      <c r="H128" s="73"/>
      <c r="I128" s="72"/>
      <c r="J128" s="74"/>
      <c r="K128" s="54"/>
      <c r="L128" s="53"/>
      <c r="M128" s="55"/>
      <c r="N128" s="61"/>
      <c r="P128" s="208"/>
    </row>
    <row r="129" spans="1:16" ht="12.75" customHeight="1">
      <c r="A129" s="238"/>
      <c r="B129" s="238"/>
      <c r="C129" s="207" t="s">
        <v>134</v>
      </c>
      <c r="D129" s="207"/>
      <c r="E129" s="207"/>
      <c r="F129" s="207"/>
      <c r="G129" s="207"/>
      <c r="H129" s="207"/>
      <c r="I129" s="207"/>
      <c r="J129" s="3"/>
      <c r="K129" s="7">
        <f>SUM(K124:K128)</f>
        <v>0</v>
      </c>
      <c r="L129" s="8">
        <f>SUM(L123:L128)</f>
        <v>8</v>
      </c>
      <c r="M129" s="9"/>
      <c r="N129" s="61"/>
      <c r="P129" s="208"/>
    </row>
    <row r="130" spans="1:16" ht="12.75" customHeight="1">
      <c r="A130" s="238"/>
      <c r="B130" s="23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61"/>
      <c r="P130" s="208"/>
    </row>
    <row r="131" spans="1:16" ht="36">
      <c r="A131" s="238"/>
      <c r="B131" s="238"/>
      <c r="C131" s="232" t="s">
        <v>148</v>
      </c>
      <c r="D131" s="232"/>
      <c r="E131" s="232"/>
      <c r="F131" s="232"/>
      <c r="G131" s="232"/>
      <c r="H131" s="232"/>
      <c r="I131" s="232"/>
      <c r="J131" s="10"/>
      <c r="K131" s="1" t="s">
        <v>145</v>
      </c>
      <c r="L131" s="1" t="s">
        <v>71</v>
      </c>
      <c r="M131" s="11" t="s">
        <v>5</v>
      </c>
      <c r="N131" s="61"/>
      <c r="P131" s="208"/>
    </row>
    <row r="132" spans="1:16" ht="13.5">
      <c r="A132" s="238"/>
      <c r="B132" s="238"/>
      <c r="C132" s="29" t="s">
        <v>112</v>
      </c>
      <c r="D132" s="209" t="s">
        <v>11</v>
      </c>
      <c r="E132" s="209"/>
      <c r="F132" s="30"/>
      <c r="G132" s="41" t="s">
        <v>141</v>
      </c>
      <c r="H132" s="30"/>
      <c r="I132" s="41" t="s">
        <v>142</v>
      </c>
      <c r="J132" s="31"/>
      <c r="K132" s="32"/>
      <c r="L132" s="33"/>
      <c r="M132" s="210" t="s">
        <v>15</v>
      </c>
      <c r="N132" s="66"/>
      <c r="P132" s="208"/>
    </row>
    <row r="133" spans="1:16" ht="12.75" customHeight="1">
      <c r="A133" s="238"/>
      <c r="B133" s="238"/>
      <c r="C133" s="34" t="s">
        <v>18</v>
      </c>
      <c r="D133" s="19"/>
      <c r="E133" s="19"/>
      <c r="F133" s="35"/>
      <c r="G133" s="28"/>
      <c r="H133" s="36"/>
      <c r="I133" s="28"/>
      <c r="J133" s="35"/>
      <c r="K133" s="37">
        <f>COUNTA(D133:I133)</f>
        <v>0</v>
      </c>
      <c r="L133" s="38">
        <v>4</v>
      </c>
      <c r="M133" s="211"/>
      <c r="N133" s="66"/>
      <c r="P133" s="208"/>
    </row>
    <row r="134" spans="1:16" ht="12.75" customHeight="1">
      <c r="A134" s="238"/>
      <c r="B134" s="238"/>
      <c r="C134" s="35"/>
      <c r="D134" s="35"/>
      <c r="E134" s="35"/>
      <c r="F134" s="35"/>
      <c r="G134" s="36"/>
      <c r="H134" s="36"/>
      <c r="I134" s="35"/>
      <c r="J134" s="35"/>
      <c r="K134" s="39"/>
      <c r="L134" s="38"/>
      <c r="M134" s="212"/>
      <c r="N134" s="66"/>
      <c r="P134" s="208"/>
    </row>
    <row r="135" spans="1:16" ht="13.5">
      <c r="A135" s="238"/>
      <c r="B135" s="238"/>
      <c r="C135" s="43" t="s">
        <v>150</v>
      </c>
      <c r="D135" s="235" t="s">
        <v>115</v>
      </c>
      <c r="E135" s="235"/>
      <c r="F135" s="44"/>
      <c r="G135" s="45" t="s">
        <v>141</v>
      </c>
      <c r="H135" s="44"/>
      <c r="I135" s="45" t="s">
        <v>142</v>
      </c>
      <c r="J135" s="69"/>
      <c r="K135" s="47"/>
      <c r="L135" s="48"/>
      <c r="M135" s="220" t="s">
        <v>15</v>
      </c>
      <c r="N135" s="66"/>
      <c r="P135" s="208"/>
    </row>
    <row r="136" spans="1:16" ht="12.75" customHeight="1">
      <c r="A136" s="238"/>
      <c r="B136" s="238"/>
      <c r="C136" s="49" t="s">
        <v>18</v>
      </c>
      <c r="D136" s="19"/>
      <c r="E136" s="19"/>
      <c r="F136" s="50"/>
      <c r="G136" s="28"/>
      <c r="H136" s="51"/>
      <c r="I136" s="28"/>
      <c r="J136" s="70"/>
      <c r="K136" s="52">
        <f>COUNTA(D136:I136)</f>
        <v>0</v>
      </c>
      <c r="L136" s="80">
        <v>4</v>
      </c>
      <c r="M136" s="221"/>
      <c r="N136" s="66"/>
      <c r="P136" s="208"/>
    </row>
    <row r="137" spans="1:16" ht="12.75" customHeight="1">
      <c r="A137" s="238"/>
      <c r="B137" s="238"/>
      <c r="C137" s="49"/>
      <c r="D137" s="50"/>
      <c r="E137" s="50"/>
      <c r="F137" s="50"/>
      <c r="G137" s="45" t="s">
        <v>72</v>
      </c>
      <c r="H137" s="51"/>
      <c r="I137" s="45" t="s">
        <v>151</v>
      </c>
      <c r="J137" s="70"/>
      <c r="K137" s="54"/>
      <c r="L137" s="53"/>
      <c r="M137" s="221"/>
      <c r="N137" s="66"/>
      <c r="P137" s="208"/>
    </row>
    <row r="138" spans="1:16" ht="12.75" customHeight="1">
      <c r="A138" s="238"/>
      <c r="B138" s="238"/>
      <c r="C138" s="49"/>
      <c r="D138" s="50"/>
      <c r="E138" s="81" t="s">
        <v>83</v>
      </c>
      <c r="F138" s="50"/>
      <c r="G138" s="28"/>
      <c r="H138" s="51"/>
      <c r="I138" s="28"/>
      <c r="J138" s="70"/>
      <c r="K138" s="52">
        <f>COUNTA(G138:I138)</f>
        <v>0</v>
      </c>
      <c r="L138" s="53">
        <v>2</v>
      </c>
      <c r="M138" s="221"/>
      <c r="N138" s="66"/>
      <c r="P138" s="208"/>
    </row>
    <row r="139" spans="1:16" ht="12.75" customHeight="1">
      <c r="A139" s="238"/>
      <c r="B139" s="238"/>
      <c r="C139" s="82"/>
      <c r="D139" s="72"/>
      <c r="E139" s="72"/>
      <c r="F139" s="72"/>
      <c r="G139" s="73"/>
      <c r="H139" s="73"/>
      <c r="I139" s="73"/>
      <c r="J139" s="74"/>
      <c r="K139" s="52"/>
      <c r="L139" s="53"/>
      <c r="M139" s="56"/>
      <c r="N139" s="66"/>
      <c r="P139" s="208"/>
    </row>
    <row r="140" spans="1:16" ht="12.75" customHeight="1">
      <c r="A140" s="238"/>
      <c r="B140" s="238"/>
      <c r="C140" s="231" t="s">
        <v>139</v>
      </c>
      <c r="D140" s="231"/>
      <c r="E140" s="231"/>
      <c r="F140" s="231"/>
      <c r="G140" s="231"/>
      <c r="H140" s="231"/>
      <c r="I140" s="231"/>
      <c r="J140" s="24"/>
      <c r="K140" s="7">
        <f>SUM(K132:K139)</f>
        <v>0</v>
      </c>
      <c r="L140" s="8">
        <f>SUM(L132:L139)</f>
        <v>10</v>
      </c>
      <c r="M140" s="27"/>
      <c r="N140" s="66"/>
      <c r="P140" s="208"/>
    </row>
    <row r="141" spans="1:16" ht="18" customHeight="1" thickBot="1">
      <c r="A141" s="238"/>
      <c r="B141" s="239"/>
      <c r="C141" s="62"/>
      <c r="D141" s="62"/>
      <c r="E141" s="62"/>
      <c r="F141" s="62"/>
      <c r="G141" s="63"/>
      <c r="H141" s="63"/>
      <c r="I141" s="62"/>
      <c r="J141" s="62"/>
      <c r="K141" s="62"/>
      <c r="L141" s="63"/>
      <c r="M141" s="64"/>
      <c r="N141" s="65"/>
      <c r="P141" s="208"/>
    </row>
    <row r="142" spans="2:13" ht="13.5" thickTop="1">
      <c r="B142" s="3"/>
      <c r="C142" s="3"/>
      <c r="D142" s="3"/>
      <c r="E142" s="3"/>
      <c r="F142" s="3"/>
      <c r="G142" s="4"/>
      <c r="H142" s="4"/>
      <c r="I142" s="3"/>
      <c r="J142" s="3"/>
      <c r="K142" s="3"/>
      <c r="L142" s="4"/>
      <c r="M142" s="9"/>
    </row>
    <row r="143" spans="2:13" ht="12.75">
      <c r="B143" s="3"/>
      <c r="C143" s="3"/>
      <c r="D143" s="3"/>
      <c r="E143" s="3"/>
      <c r="F143" s="3"/>
      <c r="G143" s="4"/>
      <c r="H143" s="4"/>
      <c r="I143" s="3"/>
      <c r="J143" s="3"/>
      <c r="K143" s="3"/>
      <c r="L143" s="4"/>
      <c r="M143" s="9"/>
    </row>
    <row r="144" spans="1:14" ht="12.75">
      <c r="A144" s="263" t="s">
        <v>132</v>
      </c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</row>
    <row r="145" spans="1:14" ht="13.5" thickBot="1">
      <c r="A145" s="265"/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</row>
    <row r="146" spans="1:14" ht="21" customHeight="1" thickTop="1">
      <c r="A146" s="252" t="s">
        <v>129</v>
      </c>
      <c r="B146" s="255" t="s">
        <v>130</v>
      </c>
      <c r="C146" s="202" t="s">
        <v>87</v>
      </c>
      <c r="D146" s="202"/>
      <c r="E146" s="202"/>
      <c r="F146" s="202"/>
      <c r="G146" s="202"/>
      <c r="H146" s="202"/>
      <c r="I146" s="202"/>
      <c r="J146" s="155"/>
      <c r="K146" s="156" t="s">
        <v>12</v>
      </c>
      <c r="L146" s="156" t="s">
        <v>13</v>
      </c>
      <c r="M146" s="157" t="s">
        <v>14</v>
      </c>
      <c r="N146" s="158"/>
    </row>
    <row r="147" spans="1:14" ht="13.5">
      <c r="A147" s="253"/>
      <c r="B147" s="256"/>
      <c r="C147" s="29" t="s">
        <v>24</v>
      </c>
      <c r="D147" s="209" t="s">
        <v>152</v>
      </c>
      <c r="E147" s="209"/>
      <c r="F147" s="30"/>
      <c r="G147" s="41"/>
      <c r="H147" s="30"/>
      <c r="I147" s="41"/>
      <c r="J147" s="31"/>
      <c r="K147" s="32"/>
      <c r="L147" s="33"/>
      <c r="M147" s="210" t="s">
        <v>15</v>
      </c>
      <c r="N147" s="159"/>
    </row>
    <row r="148" spans="1:14" ht="12.75" customHeight="1">
      <c r="A148" s="253"/>
      <c r="B148" s="256"/>
      <c r="C148" s="34" t="s">
        <v>18</v>
      </c>
      <c r="D148" s="131"/>
      <c r="E148" s="131"/>
      <c r="F148" s="35"/>
      <c r="G148" s="125"/>
      <c r="H148" s="36"/>
      <c r="I148" s="125"/>
      <c r="J148" s="35"/>
      <c r="K148" s="37">
        <f>COUNTA(D148:I148)</f>
        <v>0</v>
      </c>
      <c r="L148" s="38">
        <v>2</v>
      </c>
      <c r="M148" s="211"/>
      <c r="N148" s="159"/>
    </row>
    <row r="149" spans="1:14" ht="12.75" customHeight="1">
      <c r="A149" s="253"/>
      <c r="B149" s="256"/>
      <c r="C149" s="119"/>
      <c r="D149" s="119"/>
      <c r="E149" s="119"/>
      <c r="F149" s="119"/>
      <c r="G149" s="79"/>
      <c r="H149" s="79"/>
      <c r="I149" s="119"/>
      <c r="J149" s="119"/>
      <c r="K149" s="129"/>
      <c r="L149" s="130"/>
      <c r="M149" s="212"/>
      <c r="N149" s="159"/>
    </row>
    <row r="150" spans="1:14" ht="12.75" customHeight="1">
      <c r="A150" s="253"/>
      <c r="B150" s="256"/>
      <c r="C150" s="207" t="s">
        <v>30</v>
      </c>
      <c r="D150" s="207"/>
      <c r="E150" s="207"/>
      <c r="F150" s="207"/>
      <c r="G150" s="207"/>
      <c r="H150" s="207"/>
      <c r="I150" s="207"/>
      <c r="J150" s="3"/>
      <c r="K150" s="127">
        <f>SUM(K147:K149)</f>
        <v>0</v>
      </c>
      <c r="L150" s="128">
        <f>SUM(L147:L149)</f>
        <v>2</v>
      </c>
      <c r="M150" s="9"/>
      <c r="N150" s="160"/>
    </row>
    <row r="151" spans="1:14" ht="13.5" customHeight="1" thickBot="1">
      <c r="A151" s="253"/>
      <c r="B151" s="256"/>
      <c r="C151" s="23"/>
      <c r="D151" s="24"/>
      <c r="E151" s="24"/>
      <c r="F151" s="24"/>
      <c r="G151" s="12"/>
      <c r="H151" s="12"/>
      <c r="I151" s="12"/>
      <c r="J151" s="24"/>
      <c r="K151" s="14"/>
      <c r="L151" s="15"/>
      <c r="M151" s="16"/>
      <c r="N151" s="159"/>
    </row>
    <row r="152" spans="1:14" ht="36.75" thickTop="1">
      <c r="A152" s="253"/>
      <c r="B152" s="256"/>
      <c r="C152" s="202" t="s">
        <v>88</v>
      </c>
      <c r="D152" s="202"/>
      <c r="E152" s="202"/>
      <c r="F152" s="202"/>
      <c r="G152" s="202"/>
      <c r="H152" s="202"/>
      <c r="I152" s="202"/>
      <c r="J152" s="10"/>
      <c r="K152" s="1" t="s">
        <v>145</v>
      </c>
      <c r="L152" s="1" t="s">
        <v>71</v>
      </c>
      <c r="M152" s="11" t="s">
        <v>5</v>
      </c>
      <c r="N152" s="160"/>
    </row>
    <row r="153" spans="1:14" ht="13.5">
      <c r="A153" s="253"/>
      <c r="B153" s="256"/>
      <c r="C153" s="132" t="s">
        <v>25</v>
      </c>
      <c r="D153" s="218" t="s">
        <v>152</v>
      </c>
      <c r="E153" s="218"/>
      <c r="F153" s="133"/>
      <c r="G153" s="134"/>
      <c r="H153" s="133"/>
      <c r="I153" s="134"/>
      <c r="J153" s="135"/>
      <c r="K153" s="136"/>
      <c r="L153" s="137"/>
      <c r="M153" s="204" t="s">
        <v>106</v>
      </c>
      <c r="N153" s="160"/>
    </row>
    <row r="154" spans="1:14" ht="12.75" customHeight="1">
      <c r="A154" s="253"/>
      <c r="B154" s="256"/>
      <c r="C154" s="138" t="s">
        <v>67</v>
      </c>
      <c r="D154" s="131"/>
      <c r="E154" s="131"/>
      <c r="F154" s="139"/>
      <c r="G154" s="140"/>
      <c r="H154" s="141"/>
      <c r="I154" s="140"/>
      <c r="J154" s="142"/>
      <c r="K154" s="143">
        <f>COUNTA(D154:I154)</f>
        <v>0</v>
      </c>
      <c r="L154" s="144">
        <v>2</v>
      </c>
      <c r="M154" s="205"/>
      <c r="N154" s="160"/>
    </row>
    <row r="155" spans="1:14" ht="12.75" customHeight="1">
      <c r="A155" s="253"/>
      <c r="B155" s="256"/>
      <c r="C155" s="145"/>
      <c r="D155" s="145"/>
      <c r="E155" s="145"/>
      <c r="F155" s="145"/>
      <c r="G155" s="146"/>
      <c r="H155" s="146"/>
      <c r="I155" s="145"/>
      <c r="J155" s="147"/>
      <c r="K155" s="148"/>
      <c r="L155" s="144"/>
      <c r="M155" s="149"/>
      <c r="N155" s="160"/>
    </row>
    <row r="156" spans="1:14" ht="12.75" customHeight="1">
      <c r="A156" s="253"/>
      <c r="B156" s="256"/>
      <c r="C156" s="207" t="s">
        <v>31</v>
      </c>
      <c r="D156" s="207"/>
      <c r="E156" s="207"/>
      <c r="F156" s="207"/>
      <c r="G156" s="207"/>
      <c r="H156" s="207"/>
      <c r="I156" s="207"/>
      <c r="J156" s="3"/>
      <c r="K156" s="7">
        <f>SUM(K153:K155)</f>
        <v>0</v>
      </c>
      <c r="L156" s="8">
        <f>SUM(L153:L155)</f>
        <v>2</v>
      </c>
      <c r="M156" s="9"/>
      <c r="N156" s="160"/>
    </row>
    <row r="157" spans="1:14" ht="13.5" customHeight="1" thickBot="1">
      <c r="A157" s="253"/>
      <c r="B157" s="256"/>
      <c r="C157" s="3"/>
      <c r="D157" s="3"/>
      <c r="E157" s="3"/>
      <c r="F157" s="3"/>
      <c r="G157" s="4"/>
      <c r="H157" s="4"/>
      <c r="I157" s="3"/>
      <c r="J157" s="3"/>
      <c r="K157" s="3"/>
      <c r="L157" s="4"/>
      <c r="M157" s="9"/>
      <c r="N157" s="160"/>
    </row>
    <row r="158" spans="1:14" ht="36.75" thickTop="1">
      <c r="A158" s="253"/>
      <c r="B158" s="256"/>
      <c r="C158" s="202" t="s">
        <v>89</v>
      </c>
      <c r="D158" s="202"/>
      <c r="E158" s="202"/>
      <c r="F158" s="202"/>
      <c r="G158" s="202"/>
      <c r="H158" s="202"/>
      <c r="I158" s="202"/>
      <c r="J158" s="10"/>
      <c r="K158" s="1" t="s">
        <v>145</v>
      </c>
      <c r="L158" s="1" t="s">
        <v>71</v>
      </c>
      <c r="M158" s="11" t="s">
        <v>5</v>
      </c>
      <c r="N158" s="160"/>
    </row>
    <row r="159" spans="1:14" ht="13.5">
      <c r="A159" s="253"/>
      <c r="B159" s="256"/>
      <c r="C159" s="29" t="s">
        <v>26</v>
      </c>
      <c r="D159" s="219" t="s">
        <v>152</v>
      </c>
      <c r="E159" s="219"/>
      <c r="F159" s="30"/>
      <c r="G159" s="41"/>
      <c r="H159" s="30"/>
      <c r="I159" s="41"/>
      <c r="J159" s="31"/>
      <c r="K159" s="32"/>
      <c r="L159" s="33"/>
      <c r="M159" s="210" t="s">
        <v>106</v>
      </c>
      <c r="N159" s="160"/>
    </row>
    <row r="160" spans="1:14" ht="12.75" customHeight="1">
      <c r="A160" s="253"/>
      <c r="B160" s="256"/>
      <c r="C160" s="34" t="s">
        <v>67</v>
      </c>
      <c r="D160" s="19"/>
      <c r="E160" s="19"/>
      <c r="F160" s="35"/>
      <c r="G160" s="125"/>
      <c r="H160" s="36"/>
      <c r="I160" s="125"/>
      <c r="J160" s="35"/>
      <c r="K160" s="37">
        <f>COUNTA(D160:I160)</f>
        <v>0</v>
      </c>
      <c r="L160" s="38">
        <v>2</v>
      </c>
      <c r="M160" s="211"/>
      <c r="N160" s="160"/>
    </row>
    <row r="161" spans="1:14" ht="12.75" customHeight="1">
      <c r="A161" s="253"/>
      <c r="B161" s="256"/>
      <c r="C161" s="119"/>
      <c r="D161" s="119"/>
      <c r="E161" s="119"/>
      <c r="F161" s="119"/>
      <c r="G161" s="79"/>
      <c r="H161" s="79"/>
      <c r="I161" s="119"/>
      <c r="J161" s="119"/>
      <c r="K161" s="129"/>
      <c r="L161" s="130"/>
      <c r="M161" s="40"/>
      <c r="N161" s="160"/>
    </row>
    <row r="162" spans="1:14" ht="12.75" customHeight="1">
      <c r="A162" s="253"/>
      <c r="B162" s="256"/>
      <c r="C162" s="207" t="s">
        <v>32</v>
      </c>
      <c r="D162" s="207"/>
      <c r="E162" s="207"/>
      <c r="F162" s="207"/>
      <c r="G162" s="207"/>
      <c r="H162" s="207"/>
      <c r="I162" s="207"/>
      <c r="J162" s="3"/>
      <c r="K162" s="127">
        <f>SUM(K160:K161)</f>
        <v>0</v>
      </c>
      <c r="L162" s="128">
        <f>SUM(L159:L161)</f>
        <v>2</v>
      </c>
      <c r="M162" s="9"/>
      <c r="N162" s="160"/>
    </row>
    <row r="163" spans="1:14" ht="13.5" customHeight="1" thickBot="1">
      <c r="A163" s="253"/>
      <c r="B163" s="25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60"/>
    </row>
    <row r="164" spans="1:14" ht="36.75" thickTop="1">
      <c r="A164" s="253"/>
      <c r="B164" s="256"/>
      <c r="C164" s="202" t="s">
        <v>90</v>
      </c>
      <c r="D164" s="202"/>
      <c r="E164" s="202"/>
      <c r="F164" s="202"/>
      <c r="G164" s="202"/>
      <c r="H164" s="202"/>
      <c r="I164" s="202"/>
      <c r="J164" s="10"/>
      <c r="K164" s="1" t="s">
        <v>145</v>
      </c>
      <c r="L164" s="1" t="s">
        <v>71</v>
      </c>
      <c r="M164" s="11" t="s">
        <v>5</v>
      </c>
      <c r="N164" s="160"/>
    </row>
    <row r="165" spans="1:14" ht="13.5">
      <c r="A165" s="253"/>
      <c r="B165" s="256"/>
      <c r="C165" s="132" t="s">
        <v>27</v>
      </c>
      <c r="D165" s="203" t="s">
        <v>152</v>
      </c>
      <c r="E165" s="203"/>
      <c r="F165" s="133"/>
      <c r="G165" s="134"/>
      <c r="H165" s="133"/>
      <c r="I165" s="134"/>
      <c r="J165" s="135"/>
      <c r="K165" s="136"/>
      <c r="L165" s="137"/>
      <c r="M165" s="204" t="s">
        <v>15</v>
      </c>
      <c r="N165" s="159"/>
    </row>
    <row r="166" spans="1:14" ht="12.75" customHeight="1">
      <c r="A166" s="253"/>
      <c r="B166" s="256"/>
      <c r="C166" s="138" t="s">
        <v>18</v>
      </c>
      <c r="D166" s="131"/>
      <c r="E166" s="131"/>
      <c r="F166" s="139"/>
      <c r="G166" s="140"/>
      <c r="H166" s="141"/>
      <c r="I166" s="140"/>
      <c r="J166" s="142"/>
      <c r="K166" s="143">
        <f>COUNTA(D166:I166)</f>
        <v>0</v>
      </c>
      <c r="L166" s="150">
        <v>2</v>
      </c>
      <c r="M166" s="205"/>
      <c r="N166" s="159"/>
    </row>
    <row r="167" spans="1:14" ht="12.75" customHeight="1">
      <c r="A167" s="253"/>
      <c r="B167" s="256"/>
      <c r="C167" s="151"/>
      <c r="D167" s="145"/>
      <c r="E167" s="145"/>
      <c r="F167" s="145"/>
      <c r="G167" s="152"/>
      <c r="H167" s="146"/>
      <c r="I167" s="152"/>
      <c r="J167" s="147"/>
      <c r="K167" s="153"/>
      <c r="L167" s="154"/>
      <c r="M167" s="206"/>
      <c r="N167" s="159"/>
    </row>
    <row r="168" spans="1:14" ht="12.75" customHeight="1">
      <c r="A168" s="253"/>
      <c r="B168" s="256"/>
      <c r="C168" s="207" t="s">
        <v>33</v>
      </c>
      <c r="D168" s="207"/>
      <c r="E168" s="207"/>
      <c r="F168" s="207"/>
      <c r="G168" s="207"/>
      <c r="H168" s="207"/>
      <c r="I168" s="207"/>
      <c r="J168" s="24"/>
      <c r="K168" s="127">
        <f>SUM(K165:K167)</f>
        <v>0</v>
      </c>
      <c r="L168" s="128">
        <f>SUM(L165:L167)</f>
        <v>2</v>
      </c>
      <c r="M168" s="27"/>
      <c r="N168" s="159"/>
    </row>
    <row r="169" spans="1:14" ht="13.5" customHeight="1" thickBot="1">
      <c r="A169" s="253"/>
      <c r="B169" s="256"/>
      <c r="C169" s="3"/>
      <c r="D169" s="3"/>
      <c r="E169" s="3"/>
      <c r="F169" s="3"/>
      <c r="G169" s="4"/>
      <c r="H169" s="4"/>
      <c r="I169" s="3"/>
      <c r="J169" s="3"/>
      <c r="K169" s="3"/>
      <c r="L169" s="4"/>
      <c r="M169" s="9"/>
      <c r="N169" s="159"/>
    </row>
    <row r="170" spans="1:14" ht="36.75" thickTop="1">
      <c r="A170" s="253"/>
      <c r="B170" s="256"/>
      <c r="C170" s="202" t="s">
        <v>20</v>
      </c>
      <c r="D170" s="202"/>
      <c r="E170" s="202"/>
      <c r="F170" s="202"/>
      <c r="G170" s="202"/>
      <c r="H170" s="202"/>
      <c r="I170" s="202"/>
      <c r="J170" s="25"/>
      <c r="K170" s="13" t="s">
        <v>12</v>
      </c>
      <c r="L170" s="13" t="s">
        <v>13</v>
      </c>
      <c r="M170" s="26" t="s">
        <v>14</v>
      </c>
      <c r="N170" s="159"/>
    </row>
    <row r="171" spans="1:14" ht="13.5">
      <c r="A171" s="253"/>
      <c r="B171" s="256"/>
      <c r="C171" s="29" t="s">
        <v>28</v>
      </c>
      <c r="D171" s="209" t="s">
        <v>152</v>
      </c>
      <c r="E171" s="209"/>
      <c r="F171" s="30"/>
      <c r="G171" s="41"/>
      <c r="H171" s="30"/>
      <c r="I171" s="41"/>
      <c r="J171" s="31"/>
      <c r="K171" s="32"/>
      <c r="L171" s="33"/>
      <c r="M171" s="210" t="s">
        <v>15</v>
      </c>
      <c r="N171" s="159"/>
    </row>
    <row r="172" spans="1:14" ht="12.75" customHeight="1">
      <c r="A172" s="253"/>
      <c r="B172" s="256"/>
      <c r="C172" s="34" t="s">
        <v>18</v>
      </c>
      <c r="D172" s="19"/>
      <c r="E172" s="19"/>
      <c r="F172" s="35"/>
      <c r="G172" s="125"/>
      <c r="H172" s="36"/>
      <c r="I172" s="125"/>
      <c r="J172" s="35"/>
      <c r="K172" s="37">
        <f>COUNTA(D172:I172)</f>
        <v>0</v>
      </c>
      <c r="L172" s="38">
        <v>2</v>
      </c>
      <c r="M172" s="211"/>
      <c r="N172" s="159"/>
    </row>
    <row r="173" spans="1:14" ht="12.75" customHeight="1">
      <c r="A173" s="253"/>
      <c r="B173" s="256"/>
      <c r="C173" s="119"/>
      <c r="D173" s="119"/>
      <c r="E173" s="119"/>
      <c r="F173" s="119"/>
      <c r="G173" s="79"/>
      <c r="H173" s="79"/>
      <c r="I173" s="119"/>
      <c r="J173" s="119"/>
      <c r="K173" s="129"/>
      <c r="L173" s="130"/>
      <c r="M173" s="212"/>
      <c r="N173" s="160"/>
    </row>
    <row r="174" spans="1:14" ht="12.75" customHeight="1">
      <c r="A174" s="253"/>
      <c r="B174" s="256"/>
      <c r="C174" s="207" t="s">
        <v>34</v>
      </c>
      <c r="D174" s="207"/>
      <c r="E174" s="207"/>
      <c r="F174" s="207"/>
      <c r="G174" s="207"/>
      <c r="H174" s="207"/>
      <c r="I174" s="207"/>
      <c r="J174" s="3"/>
      <c r="K174" s="127">
        <f>SUM(K171:K173)</f>
        <v>0</v>
      </c>
      <c r="L174" s="128">
        <f>SUM(L171:L173)</f>
        <v>2</v>
      </c>
      <c r="M174" s="9"/>
      <c r="N174" s="159"/>
    </row>
    <row r="175" spans="1:14" ht="13.5" customHeight="1" thickBot="1">
      <c r="A175" s="253"/>
      <c r="B175" s="256"/>
      <c r="C175" s="23"/>
      <c r="D175" s="24"/>
      <c r="E175" s="24"/>
      <c r="F175" s="24"/>
      <c r="G175" s="12"/>
      <c r="H175" s="12"/>
      <c r="I175" s="12"/>
      <c r="J175" s="24"/>
      <c r="K175" s="14"/>
      <c r="L175" s="15"/>
      <c r="M175" s="16"/>
      <c r="N175" s="160"/>
    </row>
    <row r="176" spans="1:14" ht="36.75" thickTop="1">
      <c r="A176" s="253"/>
      <c r="B176" s="256"/>
      <c r="C176" s="202" t="s">
        <v>21</v>
      </c>
      <c r="D176" s="202"/>
      <c r="E176" s="202"/>
      <c r="F176" s="202"/>
      <c r="G176" s="202"/>
      <c r="H176" s="202"/>
      <c r="I176" s="202"/>
      <c r="J176" s="10"/>
      <c r="K176" s="1" t="s">
        <v>145</v>
      </c>
      <c r="L176" s="1" t="s">
        <v>71</v>
      </c>
      <c r="M176" s="11" t="s">
        <v>5</v>
      </c>
      <c r="N176" s="160"/>
    </row>
    <row r="177" spans="1:14" ht="13.5">
      <c r="A177" s="253"/>
      <c r="B177" s="256"/>
      <c r="C177" s="132" t="s">
        <v>29</v>
      </c>
      <c r="D177" s="218" t="s">
        <v>152</v>
      </c>
      <c r="E177" s="218"/>
      <c r="F177" s="133"/>
      <c r="G177" s="134"/>
      <c r="H177" s="133"/>
      <c r="I177" s="134"/>
      <c r="J177" s="135"/>
      <c r="K177" s="136"/>
      <c r="L177" s="137"/>
      <c r="M177" s="204" t="s">
        <v>106</v>
      </c>
      <c r="N177" s="160"/>
    </row>
    <row r="178" spans="1:14" ht="12.75" customHeight="1">
      <c r="A178" s="253"/>
      <c r="B178" s="256"/>
      <c r="C178" s="138" t="s">
        <v>67</v>
      </c>
      <c r="D178" s="131"/>
      <c r="E178" s="131"/>
      <c r="F178" s="139"/>
      <c r="G178" s="140"/>
      <c r="H178" s="141"/>
      <c r="I178" s="140"/>
      <c r="J178" s="142"/>
      <c r="K178" s="143">
        <f>COUNTA(D178:I178)</f>
        <v>0</v>
      </c>
      <c r="L178" s="144">
        <v>2</v>
      </c>
      <c r="M178" s="205"/>
      <c r="N178" s="160"/>
    </row>
    <row r="179" spans="1:14" ht="12.75" customHeight="1">
      <c r="A179" s="253"/>
      <c r="B179" s="256"/>
      <c r="C179" s="145"/>
      <c r="D179" s="145"/>
      <c r="E179" s="145"/>
      <c r="F179" s="145"/>
      <c r="G179" s="146"/>
      <c r="H179" s="146"/>
      <c r="I179" s="145"/>
      <c r="J179" s="147"/>
      <c r="K179" s="148"/>
      <c r="L179" s="144"/>
      <c r="M179" s="149"/>
      <c r="N179" s="160"/>
    </row>
    <row r="180" spans="1:14" ht="12.75" customHeight="1">
      <c r="A180" s="253"/>
      <c r="B180" s="256"/>
      <c r="C180" s="207" t="s">
        <v>118</v>
      </c>
      <c r="D180" s="207"/>
      <c r="E180" s="207"/>
      <c r="F180" s="207"/>
      <c r="G180" s="207"/>
      <c r="H180" s="207"/>
      <c r="I180" s="207"/>
      <c r="J180" s="3"/>
      <c r="K180" s="7">
        <f>SUM(K177:K179)</f>
        <v>0</v>
      </c>
      <c r="L180" s="8">
        <f>SUM(L177:L179)</f>
        <v>2</v>
      </c>
      <c r="M180" s="9"/>
      <c r="N180" s="160"/>
    </row>
    <row r="181" spans="1:14" ht="13.5" customHeight="1" thickBot="1">
      <c r="A181" s="253"/>
      <c r="B181" s="256"/>
      <c r="C181" s="198"/>
      <c r="D181" s="198"/>
      <c r="E181" s="198"/>
      <c r="F181" s="198"/>
      <c r="G181" s="198"/>
      <c r="H181" s="198"/>
      <c r="I181" s="198"/>
      <c r="J181" s="3"/>
      <c r="K181" s="200"/>
      <c r="L181" s="201"/>
      <c r="M181" s="9"/>
      <c r="N181" s="160"/>
    </row>
    <row r="182" spans="1:14" ht="36.75" thickTop="1">
      <c r="A182" s="253"/>
      <c r="B182" s="256"/>
      <c r="C182" s="202" t="s">
        <v>22</v>
      </c>
      <c r="D182" s="202"/>
      <c r="E182" s="202"/>
      <c r="F182" s="202"/>
      <c r="G182" s="202"/>
      <c r="H182" s="202"/>
      <c r="I182" s="202"/>
      <c r="J182" s="25"/>
      <c r="K182" s="13" t="s">
        <v>12</v>
      </c>
      <c r="L182" s="13" t="s">
        <v>13</v>
      </c>
      <c r="M182" s="26" t="s">
        <v>14</v>
      </c>
      <c r="N182" s="160"/>
    </row>
    <row r="183" spans="1:14" ht="13.5">
      <c r="A183" s="253"/>
      <c r="B183" s="256"/>
      <c r="C183" s="29" t="s">
        <v>128</v>
      </c>
      <c r="D183" s="209" t="s">
        <v>85</v>
      </c>
      <c r="E183" s="209"/>
      <c r="F183" s="30"/>
      <c r="G183" s="41"/>
      <c r="H183" s="30"/>
      <c r="I183" s="41"/>
      <c r="J183" s="31"/>
      <c r="K183" s="32"/>
      <c r="L183" s="33"/>
      <c r="M183" s="210" t="s">
        <v>15</v>
      </c>
      <c r="N183" s="160"/>
    </row>
    <row r="184" spans="1:14" ht="12.75" customHeight="1">
      <c r="A184" s="253"/>
      <c r="B184" s="256"/>
      <c r="C184" s="34" t="s">
        <v>18</v>
      </c>
      <c r="D184" s="19"/>
      <c r="E184" s="19"/>
      <c r="F184" s="35"/>
      <c r="G184" s="125"/>
      <c r="H184" s="36"/>
      <c r="I184" s="125"/>
      <c r="J184" s="35"/>
      <c r="K184" s="37">
        <f>COUNTA(D184:I184)</f>
        <v>0</v>
      </c>
      <c r="L184" s="38">
        <v>2</v>
      </c>
      <c r="M184" s="211"/>
      <c r="N184" s="160"/>
    </row>
    <row r="185" spans="1:14" ht="12.75" customHeight="1">
      <c r="A185" s="253"/>
      <c r="B185" s="256"/>
      <c r="C185" s="119"/>
      <c r="D185" s="119"/>
      <c r="E185" s="119"/>
      <c r="F185" s="119"/>
      <c r="G185" s="79"/>
      <c r="H185" s="79"/>
      <c r="I185" s="119"/>
      <c r="J185" s="119"/>
      <c r="K185" s="129"/>
      <c r="L185" s="130"/>
      <c r="M185" s="212"/>
      <c r="N185" s="160"/>
    </row>
    <row r="186" spans="1:14" ht="13.5" customHeight="1">
      <c r="A186" s="253"/>
      <c r="B186" s="256"/>
      <c r="C186" s="207" t="s">
        <v>119</v>
      </c>
      <c r="D186" s="207"/>
      <c r="E186" s="207"/>
      <c r="F186" s="207"/>
      <c r="G186" s="207"/>
      <c r="H186" s="207"/>
      <c r="I186" s="207"/>
      <c r="J186" s="3"/>
      <c r="K186" s="127">
        <f>SUM(K183:K185)</f>
        <v>0</v>
      </c>
      <c r="L186" s="128">
        <f>SUM(L183:L185)</f>
        <v>2</v>
      </c>
      <c r="M186" s="9"/>
      <c r="N186" s="160"/>
    </row>
    <row r="187" spans="1:14" ht="13.5" customHeight="1" thickBot="1">
      <c r="A187" s="253"/>
      <c r="B187" s="256"/>
      <c r="C187" s="23"/>
      <c r="D187" s="24"/>
      <c r="E187" s="24"/>
      <c r="F187" s="24"/>
      <c r="G187" s="12"/>
      <c r="H187" s="12"/>
      <c r="I187" s="12"/>
      <c r="J187" s="24"/>
      <c r="K187" s="14"/>
      <c r="L187" s="15"/>
      <c r="M187" s="16"/>
      <c r="N187" s="160"/>
    </row>
    <row r="188" spans="1:14" ht="36.75" thickTop="1">
      <c r="A188" s="253"/>
      <c r="B188" s="256"/>
      <c r="C188" s="202" t="s">
        <v>23</v>
      </c>
      <c r="D188" s="202"/>
      <c r="E188" s="202"/>
      <c r="F188" s="202"/>
      <c r="G188" s="202"/>
      <c r="H188" s="202"/>
      <c r="I188" s="202"/>
      <c r="J188" s="10"/>
      <c r="K188" s="1" t="s">
        <v>145</v>
      </c>
      <c r="L188" s="1" t="s">
        <v>71</v>
      </c>
      <c r="M188" s="11" t="s">
        <v>5</v>
      </c>
      <c r="N188" s="160"/>
    </row>
    <row r="189" spans="1:14" ht="12.75" customHeight="1">
      <c r="A189" s="253"/>
      <c r="B189" s="256"/>
      <c r="C189" s="132" t="s">
        <v>126</v>
      </c>
      <c r="D189" s="218" t="s">
        <v>85</v>
      </c>
      <c r="E189" s="218"/>
      <c r="F189" s="133"/>
      <c r="G189" s="134"/>
      <c r="H189" s="133"/>
      <c r="I189" s="134"/>
      <c r="J189" s="135"/>
      <c r="K189" s="136"/>
      <c r="L189" s="137"/>
      <c r="M189" s="204" t="s">
        <v>106</v>
      </c>
      <c r="N189" s="160"/>
    </row>
    <row r="190" spans="1:14" ht="12.75" customHeight="1">
      <c r="A190" s="253"/>
      <c r="B190" s="256"/>
      <c r="C190" s="138" t="s">
        <v>99</v>
      </c>
      <c r="D190" s="131"/>
      <c r="E190" s="131"/>
      <c r="F190" s="139"/>
      <c r="G190" s="140"/>
      <c r="H190" s="141"/>
      <c r="I190" s="140"/>
      <c r="J190" s="142"/>
      <c r="K190" s="143">
        <f>COUNTA(D190:I190)</f>
        <v>0</v>
      </c>
      <c r="L190" s="144">
        <v>2</v>
      </c>
      <c r="M190" s="205"/>
      <c r="N190" s="160"/>
    </row>
    <row r="191" spans="1:14" ht="12.75" customHeight="1">
      <c r="A191" s="253"/>
      <c r="B191" s="256"/>
      <c r="C191" s="145"/>
      <c r="D191" s="145"/>
      <c r="E191" s="145"/>
      <c r="F191" s="145"/>
      <c r="G191" s="146"/>
      <c r="H191" s="146"/>
      <c r="I191" s="145"/>
      <c r="J191" s="147"/>
      <c r="K191" s="148"/>
      <c r="L191" s="144"/>
      <c r="M191" s="149"/>
      <c r="N191" s="160"/>
    </row>
    <row r="192" spans="1:14" ht="12.75" customHeight="1">
      <c r="A192" s="253"/>
      <c r="B192" s="256"/>
      <c r="C192" s="207" t="s">
        <v>120</v>
      </c>
      <c r="D192" s="207"/>
      <c r="E192" s="207"/>
      <c r="F192" s="207"/>
      <c r="G192" s="207"/>
      <c r="H192" s="207"/>
      <c r="I192" s="207"/>
      <c r="J192" s="3"/>
      <c r="K192" s="7">
        <f>SUM(K189:K191)</f>
        <v>0</v>
      </c>
      <c r="L192" s="8">
        <f>SUM(L189:L191)</f>
        <v>2</v>
      </c>
      <c r="M192" s="9"/>
      <c r="N192" s="160"/>
    </row>
    <row r="193" spans="1:14" ht="13.5" customHeight="1" thickBot="1">
      <c r="A193" s="253"/>
      <c r="B193" s="256"/>
      <c r="C193" s="3"/>
      <c r="D193" s="3"/>
      <c r="E193" s="3"/>
      <c r="F193" s="3"/>
      <c r="G193" s="4"/>
      <c r="H193" s="4"/>
      <c r="I193" s="3"/>
      <c r="J193" s="3"/>
      <c r="K193" s="3"/>
      <c r="L193" s="4"/>
      <c r="M193" s="9"/>
      <c r="N193" s="160"/>
    </row>
    <row r="194" spans="1:14" ht="36.75" thickTop="1">
      <c r="A194" s="253"/>
      <c r="B194" s="256"/>
      <c r="C194" s="202" t="s">
        <v>123</v>
      </c>
      <c r="D194" s="202"/>
      <c r="E194" s="202"/>
      <c r="F194" s="202"/>
      <c r="G194" s="202"/>
      <c r="H194" s="202"/>
      <c r="I194" s="202"/>
      <c r="J194" s="10"/>
      <c r="K194" s="1" t="s">
        <v>145</v>
      </c>
      <c r="L194" s="1" t="s">
        <v>71</v>
      </c>
      <c r="M194" s="11" t="s">
        <v>5</v>
      </c>
      <c r="N194" s="160"/>
    </row>
    <row r="195" spans="1:14" ht="13.5">
      <c r="A195" s="253"/>
      <c r="B195" s="256"/>
      <c r="C195" s="29" t="s">
        <v>127</v>
      </c>
      <c r="D195" s="219" t="s">
        <v>152</v>
      </c>
      <c r="E195" s="219"/>
      <c r="F195" s="30"/>
      <c r="G195" s="41"/>
      <c r="H195" s="30"/>
      <c r="I195" s="41"/>
      <c r="J195" s="31"/>
      <c r="K195" s="32"/>
      <c r="L195" s="33"/>
      <c r="M195" s="210" t="s">
        <v>106</v>
      </c>
      <c r="N195" s="160"/>
    </row>
    <row r="196" spans="1:14" ht="12.75" customHeight="1">
      <c r="A196" s="253"/>
      <c r="B196" s="256"/>
      <c r="C196" s="34" t="s">
        <v>67</v>
      </c>
      <c r="D196" s="19"/>
      <c r="E196" s="19"/>
      <c r="F196" s="35"/>
      <c r="G196" s="125"/>
      <c r="H196" s="36"/>
      <c r="I196" s="125"/>
      <c r="J196" s="35"/>
      <c r="K196" s="37">
        <f>COUNTA(D196:I196)</f>
        <v>0</v>
      </c>
      <c r="L196" s="38">
        <v>2</v>
      </c>
      <c r="M196" s="211"/>
      <c r="N196" s="160"/>
    </row>
    <row r="197" spans="1:14" ht="12.75" customHeight="1">
      <c r="A197" s="253"/>
      <c r="B197" s="256"/>
      <c r="C197" s="119"/>
      <c r="D197" s="119"/>
      <c r="E197" s="119"/>
      <c r="F197" s="119"/>
      <c r="G197" s="79"/>
      <c r="H197" s="79"/>
      <c r="I197" s="119"/>
      <c r="J197" s="119"/>
      <c r="K197" s="129"/>
      <c r="L197" s="130"/>
      <c r="M197" s="40"/>
      <c r="N197" s="160"/>
    </row>
    <row r="198" spans="1:14" ht="12.75" customHeight="1">
      <c r="A198" s="253"/>
      <c r="B198" s="256"/>
      <c r="C198" s="207" t="s">
        <v>121</v>
      </c>
      <c r="D198" s="207"/>
      <c r="E198" s="207"/>
      <c r="F198" s="207"/>
      <c r="G198" s="207"/>
      <c r="H198" s="207"/>
      <c r="I198" s="207"/>
      <c r="J198" s="3"/>
      <c r="K198" s="127">
        <f>SUM(K196:K197)</f>
        <v>0</v>
      </c>
      <c r="L198" s="128">
        <f>SUM(L195:L197)</f>
        <v>2</v>
      </c>
      <c r="M198" s="9"/>
      <c r="N198" s="160"/>
    </row>
    <row r="199" spans="1:14" ht="13.5" customHeight="1" thickBot="1">
      <c r="A199" s="253"/>
      <c r="B199" s="25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60"/>
    </row>
    <row r="200" spans="1:14" ht="16.5" customHeight="1" thickTop="1">
      <c r="A200" s="253"/>
      <c r="B200" s="256"/>
      <c r="C200" s="202" t="s">
        <v>124</v>
      </c>
      <c r="D200" s="202"/>
      <c r="E200" s="202"/>
      <c r="F200" s="202"/>
      <c r="G200" s="202"/>
      <c r="H200" s="202"/>
      <c r="I200" s="202"/>
      <c r="J200" s="10"/>
      <c r="K200" s="1" t="s">
        <v>145</v>
      </c>
      <c r="L200" s="1" t="s">
        <v>71</v>
      </c>
      <c r="M200" s="11" t="s">
        <v>5</v>
      </c>
      <c r="N200" s="159"/>
    </row>
    <row r="201" spans="1:14" ht="13.5">
      <c r="A201" s="253"/>
      <c r="B201" s="256"/>
      <c r="C201" s="132" t="s">
        <v>125</v>
      </c>
      <c r="D201" s="203" t="s">
        <v>152</v>
      </c>
      <c r="E201" s="203"/>
      <c r="F201" s="133"/>
      <c r="G201" s="134"/>
      <c r="H201" s="133"/>
      <c r="I201" s="134"/>
      <c r="J201" s="135"/>
      <c r="K201" s="136"/>
      <c r="L201" s="137"/>
      <c r="M201" s="204" t="s">
        <v>15</v>
      </c>
      <c r="N201" s="159"/>
    </row>
    <row r="202" spans="1:14" ht="12.75" customHeight="1">
      <c r="A202" s="253"/>
      <c r="B202" s="256"/>
      <c r="C202" s="138" t="s">
        <v>18</v>
      </c>
      <c r="D202" s="131"/>
      <c r="E202" s="131"/>
      <c r="F202" s="139"/>
      <c r="G202" s="140"/>
      <c r="H202" s="141"/>
      <c r="I202" s="140"/>
      <c r="J202" s="142"/>
      <c r="K202" s="143">
        <f>COUNTA(D202:I202)</f>
        <v>0</v>
      </c>
      <c r="L202" s="150">
        <v>2</v>
      </c>
      <c r="M202" s="205"/>
      <c r="N202" s="159"/>
    </row>
    <row r="203" spans="1:14" ht="12.75" customHeight="1">
      <c r="A203" s="253"/>
      <c r="B203" s="256"/>
      <c r="C203" s="151"/>
      <c r="D203" s="145"/>
      <c r="E203" s="145"/>
      <c r="F203" s="145"/>
      <c r="G203" s="152"/>
      <c r="H203" s="146"/>
      <c r="I203" s="152"/>
      <c r="J203" s="147"/>
      <c r="K203" s="153"/>
      <c r="L203" s="154"/>
      <c r="M203" s="206"/>
      <c r="N203" s="159"/>
    </row>
    <row r="204" spans="1:14" ht="12.75" customHeight="1">
      <c r="A204" s="253"/>
      <c r="B204" s="256"/>
      <c r="C204" s="207" t="s">
        <v>122</v>
      </c>
      <c r="D204" s="207"/>
      <c r="E204" s="207"/>
      <c r="F204" s="207"/>
      <c r="G204" s="207"/>
      <c r="H204" s="207"/>
      <c r="I204" s="207"/>
      <c r="J204" s="24"/>
      <c r="K204" s="127">
        <f>SUM(K201:K203)</f>
        <v>0</v>
      </c>
      <c r="L204" s="128">
        <f>SUM(L201:L203)</f>
        <v>2</v>
      </c>
      <c r="M204" s="27"/>
      <c r="N204" s="159"/>
    </row>
    <row r="205" spans="1:14" ht="13.5" customHeight="1" thickBot="1">
      <c r="A205" s="254"/>
      <c r="B205" s="257"/>
      <c r="C205" s="161"/>
      <c r="D205" s="161"/>
      <c r="E205" s="161"/>
      <c r="F205" s="161"/>
      <c r="G205" s="162"/>
      <c r="H205" s="162"/>
      <c r="I205" s="161"/>
      <c r="J205" s="161"/>
      <c r="K205" s="161"/>
      <c r="L205" s="162"/>
      <c r="M205" s="163"/>
      <c r="N205" s="164"/>
    </row>
    <row r="206" spans="2:13" ht="13.5" thickTop="1">
      <c r="B206" s="3"/>
      <c r="C206" s="3"/>
      <c r="D206" s="3"/>
      <c r="E206" s="3"/>
      <c r="F206" s="3"/>
      <c r="G206" s="4"/>
      <c r="H206" s="4"/>
      <c r="I206" s="3"/>
      <c r="J206" s="3"/>
      <c r="K206" s="3"/>
      <c r="L206" s="4"/>
      <c r="M206" s="9"/>
    </row>
    <row r="207" spans="2:13" ht="12.75">
      <c r="B207" s="3"/>
      <c r="C207" s="3"/>
      <c r="D207" s="3"/>
      <c r="E207" s="3"/>
      <c r="F207" s="3"/>
      <c r="G207" s="4"/>
      <c r="H207" s="4"/>
      <c r="I207" s="3"/>
      <c r="J207" s="3"/>
      <c r="K207" s="3"/>
      <c r="L207" s="4"/>
      <c r="M207" s="9"/>
    </row>
    <row r="208" spans="1:14" ht="12.75" customHeight="1">
      <c r="A208" s="259" t="s">
        <v>131</v>
      </c>
      <c r="B208" s="260"/>
      <c r="C208" s="260"/>
      <c r="D208" s="260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</row>
    <row r="209" spans="1:14" ht="12.75" customHeight="1" thickBot="1">
      <c r="A209" s="261"/>
      <c r="B209" s="262"/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</row>
    <row r="210" spans="1:14" s="83" customFormat="1" ht="12.75" customHeight="1">
      <c r="A210" s="244" t="s">
        <v>74</v>
      </c>
      <c r="B210" s="244" t="s">
        <v>94</v>
      </c>
      <c r="C210" s="180"/>
      <c r="D210" s="181"/>
      <c r="E210" s="181"/>
      <c r="F210" s="181"/>
      <c r="G210" s="180"/>
      <c r="H210" s="180"/>
      <c r="I210" s="181"/>
      <c r="J210" s="181"/>
      <c r="K210" s="181"/>
      <c r="L210" s="180"/>
      <c r="M210" s="182"/>
      <c r="N210" s="183"/>
    </row>
    <row r="211" spans="1:14" s="83" customFormat="1" ht="19.5" customHeight="1">
      <c r="A211" s="245"/>
      <c r="B211" s="245"/>
      <c r="C211" s="229" t="s">
        <v>17</v>
      </c>
      <c r="D211" s="230"/>
      <c r="E211" s="230"/>
      <c r="F211" s="230"/>
      <c r="G211" s="230"/>
      <c r="H211" s="230"/>
      <c r="I211" s="230"/>
      <c r="J211" s="84"/>
      <c r="K211" s="85" t="s">
        <v>145</v>
      </c>
      <c r="L211" s="85" t="s">
        <v>71</v>
      </c>
      <c r="M211" s="86" t="s">
        <v>5</v>
      </c>
      <c r="N211" s="184"/>
    </row>
    <row r="212" spans="1:14" s="83" customFormat="1" ht="12.75" customHeight="1">
      <c r="A212" s="245"/>
      <c r="B212" s="245"/>
      <c r="C212" s="87" t="s">
        <v>101</v>
      </c>
      <c r="D212" s="233" t="s">
        <v>113</v>
      </c>
      <c r="E212" s="233"/>
      <c r="F212" s="88"/>
      <c r="G212" s="121" t="s">
        <v>160</v>
      </c>
      <c r="H212" s="88"/>
      <c r="I212" s="89"/>
      <c r="J212" s="89"/>
      <c r="K212" s="90"/>
      <c r="L212" s="126"/>
      <c r="M212" s="223" t="s">
        <v>6</v>
      </c>
      <c r="N212" s="184"/>
    </row>
    <row r="213" spans="1:14" s="83" customFormat="1" ht="12.75" customHeight="1">
      <c r="A213" s="245"/>
      <c r="B213" s="245"/>
      <c r="C213" s="91" t="s">
        <v>99</v>
      </c>
      <c r="D213" s="19"/>
      <c r="E213" s="19"/>
      <c r="F213" s="92"/>
      <c r="G213" s="28"/>
      <c r="H213" s="93"/>
      <c r="I213" s="92"/>
      <c r="J213" s="92"/>
      <c r="K213" s="94">
        <f>COUNTA(D213:I213)</f>
        <v>0</v>
      </c>
      <c r="L213" s="95">
        <v>3</v>
      </c>
      <c r="M213" s="224"/>
      <c r="N213" s="184"/>
    </row>
    <row r="214" spans="1:14" s="83" customFormat="1" ht="12.75" customHeight="1">
      <c r="A214" s="245"/>
      <c r="B214" s="245"/>
      <c r="C214" s="92"/>
      <c r="D214" s="92"/>
      <c r="E214" s="92"/>
      <c r="F214" s="92"/>
      <c r="G214" s="93"/>
      <c r="H214" s="93"/>
      <c r="I214" s="92"/>
      <c r="J214" s="92"/>
      <c r="K214" s="96"/>
      <c r="L214" s="95"/>
      <c r="M214" s="225"/>
      <c r="N214" s="184"/>
    </row>
    <row r="215" spans="1:14" s="83" customFormat="1" ht="13.5">
      <c r="A215" s="245"/>
      <c r="B215" s="245"/>
      <c r="C215" s="165" t="s">
        <v>161</v>
      </c>
      <c r="D215" s="213" t="s">
        <v>115</v>
      </c>
      <c r="E215" s="213"/>
      <c r="F215" s="166"/>
      <c r="G215" s="167" t="s">
        <v>104</v>
      </c>
      <c r="H215" s="166"/>
      <c r="I215" s="167" t="s">
        <v>105</v>
      </c>
      <c r="J215" s="168"/>
      <c r="K215" s="169"/>
      <c r="L215" s="170"/>
      <c r="M215" s="214" t="s">
        <v>7</v>
      </c>
      <c r="N215" s="184"/>
    </row>
    <row r="216" spans="1:14" s="83" customFormat="1" ht="12.75" customHeight="1">
      <c r="A216" s="245"/>
      <c r="B216" s="245"/>
      <c r="C216" s="171" t="s">
        <v>99</v>
      </c>
      <c r="D216" s="131"/>
      <c r="E216" s="131"/>
      <c r="F216" s="172"/>
      <c r="G216" s="197"/>
      <c r="H216" s="173"/>
      <c r="I216" s="197"/>
      <c r="J216" s="172"/>
      <c r="K216" s="174">
        <f>COUNTA(D216:I216)</f>
        <v>0</v>
      </c>
      <c r="L216" s="175">
        <v>4</v>
      </c>
      <c r="M216" s="215"/>
      <c r="N216" s="184"/>
    </row>
    <row r="217" spans="1:14" s="83" customFormat="1" ht="12.75" customHeight="1">
      <c r="A217" s="245"/>
      <c r="B217" s="245"/>
      <c r="C217" s="176"/>
      <c r="D217" s="176"/>
      <c r="E217" s="176"/>
      <c r="F217" s="176"/>
      <c r="G217" s="177"/>
      <c r="H217" s="177"/>
      <c r="I217" s="176"/>
      <c r="J217" s="176"/>
      <c r="K217" s="178"/>
      <c r="L217" s="179"/>
      <c r="M217" s="216"/>
      <c r="N217" s="184"/>
    </row>
    <row r="218" spans="1:14" s="83" customFormat="1" ht="12.75" customHeight="1">
      <c r="A218" s="245"/>
      <c r="B218" s="245"/>
      <c r="C218" s="228" t="s">
        <v>108</v>
      </c>
      <c r="D218" s="228"/>
      <c r="E218" s="228"/>
      <c r="F218" s="228"/>
      <c r="G218" s="228"/>
      <c r="H218" s="228"/>
      <c r="I218" s="228"/>
      <c r="J218" s="97"/>
      <c r="K218" s="98">
        <f>SUM(K212:K217)</f>
        <v>0</v>
      </c>
      <c r="L218" s="99">
        <f>SUM(L212:L217)</f>
        <v>7</v>
      </c>
      <c r="M218" s="100"/>
      <c r="N218" s="184"/>
    </row>
    <row r="219" spans="1:14" s="83" customFormat="1" ht="12.75" customHeight="1">
      <c r="A219" s="245"/>
      <c r="B219" s="245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184"/>
    </row>
    <row r="220" spans="1:14" s="83" customFormat="1" ht="19.5" customHeight="1">
      <c r="A220" s="245"/>
      <c r="B220" s="245"/>
      <c r="C220" s="229" t="s">
        <v>96</v>
      </c>
      <c r="D220" s="230"/>
      <c r="E220" s="230"/>
      <c r="F220" s="230"/>
      <c r="G220" s="230"/>
      <c r="H220" s="230"/>
      <c r="I220" s="230"/>
      <c r="J220" s="115"/>
      <c r="K220" s="101" t="s">
        <v>12</v>
      </c>
      <c r="L220" s="101" t="s">
        <v>13</v>
      </c>
      <c r="M220" s="116" t="s">
        <v>14</v>
      </c>
      <c r="N220" s="184"/>
    </row>
    <row r="221" spans="1:14" s="83" customFormat="1" ht="13.5">
      <c r="A221" s="245"/>
      <c r="B221" s="245"/>
      <c r="C221" s="87" t="s">
        <v>107</v>
      </c>
      <c r="D221" s="233" t="s">
        <v>167</v>
      </c>
      <c r="E221" s="233"/>
      <c r="F221" s="88"/>
      <c r="G221" s="121" t="s">
        <v>168</v>
      </c>
      <c r="H221" s="88"/>
      <c r="I221" s="89"/>
      <c r="J221" s="121"/>
      <c r="K221" s="90"/>
      <c r="L221" s="126"/>
      <c r="M221" s="223" t="s">
        <v>106</v>
      </c>
      <c r="N221" s="184"/>
    </row>
    <row r="222" spans="1:14" s="83" customFormat="1" ht="12.75" customHeight="1">
      <c r="A222" s="245"/>
      <c r="B222" s="245"/>
      <c r="C222" s="91" t="s">
        <v>99</v>
      </c>
      <c r="D222" s="19"/>
      <c r="E222" s="19"/>
      <c r="F222" s="92"/>
      <c r="G222" s="28"/>
      <c r="H222" s="93"/>
      <c r="I222" s="92"/>
      <c r="J222" s="92"/>
      <c r="K222" s="94">
        <f>COUNTA(D222:I222)</f>
        <v>0</v>
      </c>
      <c r="L222" s="95">
        <v>3</v>
      </c>
      <c r="M222" s="224"/>
      <c r="N222" s="184"/>
    </row>
    <row r="223" spans="1:14" s="83" customFormat="1" ht="12.75" customHeight="1">
      <c r="A223" s="245"/>
      <c r="B223" s="245"/>
      <c r="C223" s="92"/>
      <c r="D223" s="92"/>
      <c r="E223" s="92"/>
      <c r="F223" s="92"/>
      <c r="G223" s="93"/>
      <c r="H223" s="93"/>
      <c r="I223" s="92"/>
      <c r="J223" s="92"/>
      <c r="K223" s="96"/>
      <c r="L223" s="95"/>
      <c r="M223" s="225"/>
      <c r="N223" s="184"/>
    </row>
    <row r="224" spans="1:14" s="83" customFormat="1" ht="12.75" customHeight="1">
      <c r="A224" s="245"/>
      <c r="B224" s="245"/>
      <c r="C224" s="217" t="s">
        <v>109</v>
      </c>
      <c r="D224" s="217"/>
      <c r="E224" s="217"/>
      <c r="F224" s="217"/>
      <c r="G224" s="217"/>
      <c r="H224" s="217"/>
      <c r="I224" s="217"/>
      <c r="J224" s="102"/>
      <c r="K224" s="98">
        <f>SUM(K221:K223)</f>
        <v>0</v>
      </c>
      <c r="L224" s="99">
        <f>SUM(L221:L223)</f>
        <v>3</v>
      </c>
      <c r="M224" s="103"/>
      <c r="N224" s="184"/>
    </row>
    <row r="225" spans="1:14" s="83" customFormat="1" ht="12.75" customHeight="1">
      <c r="A225" s="245"/>
      <c r="B225" s="245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84"/>
    </row>
    <row r="226" spans="1:14" s="83" customFormat="1" ht="21.75" customHeight="1">
      <c r="A226" s="245"/>
      <c r="B226" s="245"/>
      <c r="C226" s="229" t="s">
        <v>102</v>
      </c>
      <c r="D226" s="230"/>
      <c r="E226" s="230"/>
      <c r="F226" s="230"/>
      <c r="G226" s="230"/>
      <c r="H226" s="230"/>
      <c r="I226" s="230"/>
      <c r="J226" s="84"/>
      <c r="K226" s="85" t="s">
        <v>145</v>
      </c>
      <c r="L226" s="85" t="s">
        <v>71</v>
      </c>
      <c r="M226" s="86" t="s">
        <v>5</v>
      </c>
      <c r="N226" s="184"/>
    </row>
    <row r="227" spans="1:14" s="83" customFormat="1" ht="12.75" customHeight="1">
      <c r="A227" s="245"/>
      <c r="B227" s="245"/>
      <c r="C227" s="165" t="s">
        <v>159</v>
      </c>
      <c r="D227" s="213" t="s">
        <v>113</v>
      </c>
      <c r="E227" s="213"/>
      <c r="F227" s="166"/>
      <c r="G227" s="167" t="s">
        <v>160</v>
      </c>
      <c r="H227" s="166"/>
      <c r="I227" s="167"/>
      <c r="J227" s="168"/>
      <c r="K227" s="169"/>
      <c r="L227" s="170"/>
      <c r="M227" s="214" t="s">
        <v>6</v>
      </c>
      <c r="N227" s="184"/>
    </row>
    <row r="228" spans="1:14" s="83" customFormat="1" ht="12.75" customHeight="1">
      <c r="A228" s="245"/>
      <c r="B228" s="245"/>
      <c r="C228" s="171" t="s">
        <v>99</v>
      </c>
      <c r="D228" s="131"/>
      <c r="E228" s="131"/>
      <c r="F228" s="172"/>
      <c r="G228" s="197"/>
      <c r="H228" s="173"/>
      <c r="I228" s="197"/>
      <c r="J228" s="172"/>
      <c r="K228" s="174">
        <f>COUNTA(D228:I228)</f>
        <v>0</v>
      </c>
      <c r="L228" s="175">
        <v>3</v>
      </c>
      <c r="M228" s="215"/>
      <c r="N228" s="184"/>
    </row>
    <row r="229" spans="1:14" s="83" customFormat="1" ht="12.75" customHeight="1">
      <c r="A229" s="245"/>
      <c r="B229" s="245"/>
      <c r="C229" s="176"/>
      <c r="D229" s="176"/>
      <c r="E229" s="176"/>
      <c r="F229" s="176"/>
      <c r="G229" s="177"/>
      <c r="H229" s="177"/>
      <c r="I229" s="176"/>
      <c r="J229" s="176"/>
      <c r="K229" s="178"/>
      <c r="L229" s="179"/>
      <c r="M229" s="216"/>
      <c r="N229" s="184"/>
    </row>
    <row r="230" spans="1:14" s="83" customFormat="1" ht="12.75" customHeight="1">
      <c r="A230" s="245"/>
      <c r="B230" s="245"/>
      <c r="C230" s="87" t="s">
        <v>161</v>
      </c>
      <c r="D230" s="233" t="s">
        <v>115</v>
      </c>
      <c r="E230" s="233"/>
      <c r="F230" s="88"/>
      <c r="G230" s="121" t="s">
        <v>104</v>
      </c>
      <c r="H230" s="88"/>
      <c r="I230" s="89" t="s">
        <v>105</v>
      </c>
      <c r="J230" s="121"/>
      <c r="K230" s="90"/>
      <c r="L230" s="126"/>
      <c r="M230" s="223" t="s">
        <v>7</v>
      </c>
      <c r="N230" s="184"/>
    </row>
    <row r="231" spans="1:14" s="83" customFormat="1" ht="12.75" customHeight="1">
      <c r="A231" s="245"/>
      <c r="B231" s="245"/>
      <c r="C231" s="91" t="s">
        <v>99</v>
      </c>
      <c r="D231" s="19"/>
      <c r="E231" s="19"/>
      <c r="F231" s="92"/>
      <c r="G231" s="28"/>
      <c r="H231" s="93"/>
      <c r="I231" s="92"/>
      <c r="J231" s="92"/>
      <c r="K231" s="94">
        <f>COUNTA(D231:I231)</f>
        <v>0</v>
      </c>
      <c r="L231" s="95">
        <v>4</v>
      </c>
      <c r="M231" s="224"/>
      <c r="N231" s="184"/>
    </row>
    <row r="232" spans="1:14" s="83" customFormat="1" ht="12.75" customHeight="1">
      <c r="A232" s="245"/>
      <c r="B232" s="245"/>
      <c r="C232" s="92"/>
      <c r="D232" s="92"/>
      <c r="E232" s="92"/>
      <c r="F232" s="92"/>
      <c r="G232" s="93"/>
      <c r="H232" s="93"/>
      <c r="I232" s="92"/>
      <c r="J232" s="92"/>
      <c r="K232" s="96"/>
      <c r="L232" s="95"/>
      <c r="M232" s="225"/>
      <c r="N232" s="184"/>
    </row>
    <row r="233" spans="1:14" s="83" customFormat="1" ht="12.75" customHeight="1">
      <c r="A233" s="245"/>
      <c r="B233" s="245"/>
      <c r="C233" s="228" t="s">
        <v>108</v>
      </c>
      <c r="D233" s="228"/>
      <c r="E233" s="228"/>
      <c r="F233" s="228"/>
      <c r="G233" s="228"/>
      <c r="H233" s="228"/>
      <c r="I233" s="228"/>
      <c r="J233" s="97"/>
      <c r="K233" s="98">
        <f>SUM(K227:K232)</f>
        <v>0</v>
      </c>
      <c r="L233" s="99">
        <f>SUM(L227:L232)</f>
        <v>7</v>
      </c>
      <c r="M233" s="100"/>
      <c r="N233" s="184"/>
    </row>
    <row r="234" spans="1:14" s="83" customFormat="1" ht="12.75" customHeight="1">
      <c r="A234" s="245"/>
      <c r="B234" s="245"/>
      <c r="C234" s="123"/>
      <c r="D234" s="123"/>
      <c r="E234" s="123"/>
      <c r="F234" s="123"/>
      <c r="G234" s="123"/>
      <c r="H234" s="123"/>
      <c r="I234" s="123"/>
      <c r="J234" s="97"/>
      <c r="K234" s="108"/>
      <c r="L234" s="109"/>
      <c r="M234" s="100"/>
      <c r="N234" s="184"/>
    </row>
    <row r="235" spans="1:14" s="83" customFormat="1" ht="24" customHeight="1">
      <c r="A235" s="245"/>
      <c r="B235" s="245"/>
      <c r="C235" s="229" t="s">
        <v>155</v>
      </c>
      <c r="D235" s="230"/>
      <c r="E235" s="230"/>
      <c r="F235" s="230"/>
      <c r="G235" s="230"/>
      <c r="H235" s="230"/>
      <c r="I235" s="230"/>
      <c r="J235" s="115"/>
      <c r="K235" s="101" t="s">
        <v>12</v>
      </c>
      <c r="L235" s="101" t="s">
        <v>13</v>
      </c>
      <c r="M235" s="116" t="s">
        <v>14</v>
      </c>
      <c r="N235" s="184"/>
    </row>
    <row r="236" spans="1:14" s="83" customFormat="1" ht="12.75" customHeight="1">
      <c r="A236" s="245"/>
      <c r="B236" s="245"/>
      <c r="C236" s="165" t="s">
        <v>107</v>
      </c>
      <c r="D236" s="213" t="s">
        <v>164</v>
      </c>
      <c r="E236" s="213"/>
      <c r="F236" s="166"/>
      <c r="G236" s="167" t="s">
        <v>166</v>
      </c>
      <c r="H236" s="166"/>
      <c r="I236" s="167"/>
      <c r="J236" s="168"/>
      <c r="K236" s="169"/>
      <c r="L236" s="170"/>
      <c r="M236" s="214" t="s">
        <v>106</v>
      </c>
      <c r="N236" s="184"/>
    </row>
    <row r="237" spans="1:14" s="83" customFormat="1" ht="12.75" customHeight="1">
      <c r="A237" s="245"/>
      <c r="B237" s="245"/>
      <c r="C237" s="171" t="s">
        <v>67</v>
      </c>
      <c r="D237" s="131"/>
      <c r="E237" s="131"/>
      <c r="F237" s="172"/>
      <c r="G237" s="197"/>
      <c r="H237" s="173"/>
      <c r="I237" s="171"/>
      <c r="J237" s="172"/>
      <c r="K237" s="174">
        <f>COUNTA(D237:I237)</f>
        <v>0</v>
      </c>
      <c r="L237" s="175">
        <v>3</v>
      </c>
      <c r="M237" s="215"/>
      <c r="N237" s="184"/>
    </row>
    <row r="238" spans="1:14" s="83" customFormat="1" ht="12.75" customHeight="1">
      <c r="A238" s="245"/>
      <c r="B238" s="245"/>
      <c r="C238" s="176"/>
      <c r="D238" s="176"/>
      <c r="E238" s="176"/>
      <c r="F238" s="176"/>
      <c r="G238" s="177"/>
      <c r="H238" s="177"/>
      <c r="I238" s="176"/>
      <c r="J238" s="176"/>
      <c r="K238" s="178"/>
      <c r="L238" s="179"/>
      <c r="M238" s="216"/>
      <c r="N238" s="184"/>
    </row>
    <row r="239" spans="1:14" s="83" customFormat="1" ht="12.75" customHeight="1">
      <c r="A239" s="245"/>
      <c r="B239" s="245"/>
      <c r="C239" s="217" t="s">
        <v>109</v>
      </c>
      <c r="D239" s="217"/>
      <c r="E239" s="217"/>
      <c r="F239" s="217"/>
      <c r="G239" s="217"/>
      <c r="H239" s="217"/>
      <c r="I239" s="217"/>
      <c r="J239" s="102"/>
      <c r="K239" s="98">
        <f>SUM(K236:K238)</f>
        <v>0</v>
      </c>
      <c r="L239" s="99">
        <f>SUM(L236:L238)</f>
        <v>3</v>
      </c>
      <c r="M239" s="103"/>
      <c r="N239" s="184"/>
    </row>
    <row r="240" spans="1:14" s="83" customFormat="1" ht="12.75" customHeight="1">
      <c r="A240" s="245"/>
      <c r="B240" s="245"/>
      <c r="C240" s="104"/>
      <c r="D240" s="104"/>
      <c r="E240" s="104"/>
      <c r="F240" s="104"/>
      <c r="G240" s="104"/>
      <c r="H240" s="104"/>
      <c r="I240" s="104"/>
      <c r="J240" s="105"/>
      <c r="K240" s="108"/>
      <c r="L240" s="109"/>
      <c r="M240" s="107"/>
      <c r="N240" s="184"/>
    </row>
    <row r="241" spans="1:14" s="83" customFormat="1" ht="33.75" customHeight="1">
      <c r="A241" s="245"/>
      <c r="B241" s="245"/>
      <c r="C241" s="229" t="s">
        <v>95</v>
      </c>
      <c r="D241" s="230"/>
      <c r="E241" s="230"/>
      <c r="F241" s="230"/>
      <c r="G241" s="230"/>
      <c r="H241" s="230"/>
      <c r="I241" s="230"/>
      <c r="J241" s="115"/>
      <c r="K241" s="113" t="s">
        <v>12</v>
      </c>
      <c r="L241" s="113" t="s">
        <v>13</v>
      </c>
      <c r="M241" s="116" t="s">
        <v>14</v>
      </c>
      <c r="N241" s="184"/>
    </row>
    <row r="242" spans="1:14" s="83" customFormat="1" ht="13.5" customHeight="1">
      <c r="A242" s="245"/>
      <c r="B242" s="245"/>
      <c r="C242" s="87"/>
      <c r="D242" s="233" t="s">
        <v>164</v>
      </c>
      <c r="E242" s="233"/>
      <c r="F242" s="88"/>
      <c r="G242" s="233"/>
      <c r="H242" s="241"/>
      <c r="I242" s="241"/>
      <c r="J242" s="121"/>
      <c r="K242" s="96"/>
      <c r="L242" s="95"/>
      <c r="M242" s="223" t="s">
        <v>106</v>
      </c>
      <c r="N242" s="184"/>
    </row>
    <row r="243" spans="1:14" s="83" customFormat="1" ht="13.5" customHeight="1">
      <c r="A243" s="245"/>
      <c r="B243" s="245"/>
      <c r="C243" s="91" t="s">
        <v>67</v>
      </c>
      <c r="D243" s="19"/>
      <c r="E243" s="19"/>
      <c r="F243" s="92"/>
      <c r="G243" s="242"/>
      <c r="H243" s="242"/>
      <c r="I243" s="242"/>
      <c r="J243" s="92"/>
      <c r="K243" s="94">
        <f>COUNTA(D243:I243)</f>
        <v>0</v>
      </c>
      <c r="L243" s="95">
        <v>3</v>
      </c>
      <c r="M243" s="224"/>
      <c r="N243" s="184"/>
    </row>
    <row r="244" spans="1:14" s="83" customFormat="1" ht="13.5" customHeight="1">
      <c r="A244" s="245"/>
      <c r="B244" s="245"/>
      <c r="C244" s="92"/>
      <c r="D244" s="92"/>
      <c r="E244" s="92"/>
      <c r="F244" s="92"/>
      <c r="G244" s="243"/>
      <c r="H244" s="243"/>
      <c r="I244" s="243"/>
      <c r="J244" s="92"/>
      <c r="K244" s="96"/>
      <c r="L244" s="114"/>
      <c r="M244" s="225"/>
      <c r="N244" s="184"/>
    </row>
    <row r="245" spans="1:14" s="83" customFormat="1" ht="13.5" customHeight="1">
      <c r="A245" s="245"/>
      <c r="B245" s="245"/>
      <c r="C245" s="217" t="s">
        <v>109</v>
      </c>
      <c r="D245" s="217"/>
      <c r="E245" s="217"/>
      <c r="F245" s="217"/>
      <c r="G245" s="217"/>
      <c r="H245" s="217"/>
      <c r="I245" s="217"/>
      <c r="J245" s="102"/>
      <c r="K245" s="98">
        <f>SUM(K242:K244)</f>
        <v>0</v>
      </c>
      <c r="L245" s="99">
        <v>2</v>
      </c>
      <c r="M245" s="110"/>
      <c r="N245" s="184"/>
    </row>
    <row r="246" spans="1:14" s="83" customFormat="1" ht="13.5" customHeight="1">
      <c r="A246" s="245"/>
      <c r="B246" s="245"/>
      <c r="C246" s="105"/>
      <c r="D246" s="105"/>
      <c r="E246" s="105"/>
      <c r="F246" s="105"/>
      <c r="G246" s="106"/>
      <c r="H246" s="106"/>
      <c r="I246" s="105"/>
      <c r="J246" s="105"/>
      <c r="K246" s="105"/>
      <c r="L246" s="106"/>
      <c r="M246" s="107"/>
      <c r="N246" s="184"/>
    </row>
    <row r="247" spans="1:14" s="83" customFormat="1" ht="27" customHeight="1">
      <c r="A247" s="245"/>
      <c r="B247" s="245"/>
      <c r="C247" s="229" t="s">
        <v>154</v>
      </c>
      <c r="D247" s="230"/>
      <c r="E247" s="230"/>
      <c r="F247" s="230"/>
      <c r="G247" s="230"/>
      <c r="H247" s="230"/>
      <c r="I247" s="230"/>
      <c r="J247" s="115"/>
      <c r="K247" s="101" t="s">
        <v>12</v>
      </c>
      <c r="L247" s="101" t="s">
        <v>13</v>
      </c>
      <c r="M247" s="116" t="s">
        <v>14</v>
      </c>
      <c r="N247" s="184"/>
    </row>
    <row r="248" spans="1:14" ht="13.5">
      <c r="A248" s="245"/>
      <c r="B248" s="245"/>
      <c r="C248" s="165"/>
      <c r="D248" s="213" t="s">
        <v>164</v>
      </c>
      <c r="E248" s="213"/>
      <c r="F248" s="166"/>
      <c r="G248" s="167"/>
      <c r="H248" s="166"/>
      <c r="I248" s="167"/>
      <c r="J248" s="168"/>
      <c r="K248" s="193"/>
      <c r="L248" s="170"/>
      <c r="M248" s="247" t="s">
        <v>106</v>
      </c>
      <c r="N248" s="185"/>
    </row>
    <row r="249" spans="1:14" ht="12" customHeight="1">
      <c r="A249" s="245"/>
      <c r="B249" s="245"/>
      <c r="C249" s="171" t="s">
        <v>67</v>
      </c>
      <c r="D249" s="131"/>
      <c r="E249" s="131"/>
      <c r="F249" s="172"/>
      <c r="G249" s="171"/>
      <c r="H249" s="173"/>
      <c r="I249" s="171"/>
      <c r="J249" s="172"/>
      <c r="K249" s="194">
        <f>COUNTA(D249:I249)</f>
        <v>0</v>
      </c>
      <c r="L249" s="175">
        <v>3</v>
      </c>
      <c r="M249" s="248"/>
      <c r="N249" s="185"/>
    </row>
    <row r="250" spans="1:14" ht="12" customHeight="1" thickBot="1">
      <c r="A250" s="245"/>
      <c r="B250" s="245"/>
      <c r="C250" s="176"/>
      <c r="D250" s="176"/>
      <c r="E250" s="176"/>
      <c r="F250" s="176"/>
      <c r="G250" s="177"/>
      <c r="H250" s="177"/>
      <c r="I250" s="176"/>
      <c r="J250" s="176"/>
      <c r="K250" s="195"/>
      <c r="L250" s="179"/>
      <c r="M250" s="249"/>
      <c r="N250" s="185"/>
    </row>
    <row r="251" spans="1:14" ht="12.75" customHeight="1">
      <c r="A251" s="244"/>
      <c r="B251" s="245"/>
      <c r="C251" s="217" t="s">
        <v>109</v>
      </c>
      <c r="D251" s="217"/>
      <c r="E251" s="217"/>
      <c r="F251" s="217"/>
      <c r="G251" s="217"/>
      <c r="H251" s="217"/>
      <c r="I251" s="217"/>
      <c r="J251" s="111"/>
      <c r="K251" s="192">
        <f>SUM(K249:K250)</f>
        <v>0</v>
      </c>
      <c r="L251" s="196">
        <v>2</v>
      </c>
      <c r="M251" s="112"/>
      <c r="N251" s="185"/>
    </row>
    <row r="252" spans="1:14" ht="13.5" customHeight="1" thickBot="1">
      <c r="A252" s="245"/>
      <c r="B252" s="246"/>
      <c r="C252" s="186"/>
      <c r="D252" s="186"/>
      <c r="E252" s="186"/>
      <c r="F252" s="186"/>
      <c r="G252" s="186"/>
      <c r="H252" s="186"/>
      <c r="I252" s="186"/>
      <c r="J252" s="187"/>
      <c r="K252" s="188"/>
      <c r="L252" s="189"/>
      <c r="M252" s="190"/>
      <c r="N252" s="191"/>
    </row>
    <row r="253" spans="2:13" ht="12.75">
      <c r="B253" s="3"/>
      <c r="C253" s="104"/>
      <c r="D253" s="104"/>
      <c r="E253" s="104"/>
      <c r="F253" s="104"/>
      <c r="G253" s="104"/>
      <c r="H253" s="2"/>
      <c r="L253" s="2"/>
      <c r="M253" s="2"/>
    </row>
    <row r="254" spans="9:12" ht="18">
      <c r="I254" s="17" t="s">
        <v>140</v>
      </c>
      <c r="K254" s="18">
        <f>K251+K245+K239+K233+K224+K218+K204+K198+K180+K174+K168+K162+K156+K150+K140+K129+K120+K111+K98+K80+K57+K22</f>
        <v>0</v>
      </c>
      <c r="L254" s="7">
        <f>L251+L245+L239+L233+L224+L218+L140+L129+L120+L111+L80+L57+L22+L98+L204+L198+L180+L174+L168+L162+L156+L150+L192+M258+L186</f>
        <v>153</v>
      </c>
    </row>
  </sheetData>
  <sheetProtection/>
  <mergeCells count="160">
    <mergeCell ref="M189:M190"/>
    <mergeCell ref="G10:I10"/>
    <mergeCell ref="D30:E30"/>
    <mergeCell ref="D45:E45"/>
    <mergeCell ref="A208:N209"/>
    <mergeCell ref="A144:N145"/>
    <mergeCell ref="G85:I85"/>
    <mergeCell ref="C22:I22"/>
    <mergeCell ref="C26:I26"/>
    <mergeCell ref="D27:E27"/>
    <mergeCell ref="C186:I186"/>
    <mergeCell ref="A146:A205"/>
    <mergeCell ref="B146:B205"/>
    <mergeCell ref="C61:I61"/>
    <mergeCell ref="C84:I84"/>
    <mergeCell ref="D85:E85"/>
    <mergeCell ref="B210:B252"/>
    <mergeCell ref="A5:A141"/>
    <mergeCell ref="A210:A250"/>
    <mergeCell ref="A251:A252"/>
    <mergeCell ref="M242:M244"/>
    <mergeCell ref="C245:I245"/>
    <mergeCell ref="C247:I247"/>
    <mergeCell ref="D248:E248"/>
    <mergeCell ref="M248:M250"/>
    <mergeCell ref="D242:E242"/>
    <mergeCell ref="C251:I251"/>
    <mergeCell ref="G242:I244"/>
    <mergeCell ref="D221:E221"/>
    <mergeCell ref="C235:I235"/>
    <mergeCell ref="C146:I146"/>
    <mergeCell ref="D147:E147"/>
    <mergeCell ref="C211:I211"/>
    <mergeCell ref="D212:E212"/>
    <mergeCell ref="D215:E215"/>
    <mergeCell ref="C192:I192"/>
    <mergeCell ref="C241:I241"/>
    <mergeCell ref="M126:M127"/>
    <mergeCell ref="D36:E36"/>
    <mergeCell ref="D39:E39"/>
    <mergeCell ref="C129:I129"/>
    <mergeCell ref="D42:E42"/>
    <mergeCell ref="M75:M76"/>
    <mergeCell ref="M132:M134"/>
    <mergeCell ref="M70:M71"/>
    <mergeCell ref="C182:I182"/>
    <mergeCell ref="B101:B141"/>
    <mergeCell ref="D48:E48"/>
    <mergeCell ref="D51:E51"/>
    <mergeCell ref="B25:B58"/>
    <mergeCell ref="B60:B81"/>
    <mergeCell ref="C131:I131"/>
    <mergeCell ref="D62:E62"/>
    <mergeCell ref="D87:E87"/>
    <mergeCell ref="D123:E123"/>
    <mergeCell ref="D106:E106"/>
    <mergeCell ref="B83:B99"/>
    <mergeCell ref="M16:M17"/>
    <mergeCell ref="D33:E33"/>
    <mergeCell ref="M27:M29"/>
    <mergeCell ref="M30:M32"/>
    <mergeCell ref="M103:M105"/>
    <mergeCell ref="D75:E75"/>
    <mergeCell ref="D19:E19"/>
    <mergeCell ref="M67:M68"/>
    <mergeCell ref="D70:E70"/>
    <mergeCell ref="B1:N1"/>
    <mergeCell ref="B5:B23"/>
    <mergeCell ref="M19:M21"/>
    <mergeCell ref="M13:M15"/>
    <mergeCell ref="D16:E16"/>
    <mergeCell ref="M7:M8"/>
    <mergeCell ref="A3:N4"/>
    <mergeCell ref="M62:M63"/>
    <mergeCell ref="D132:E132"/>
    <mergeCell ref="C6:I6"/>
    <mergeCell ref="D7:E7"/>
    <mergeCell ref="D10:E10"/>
    <mergeCell ref="D13:E13"/>
    <mergeCell ref="M33:M35"/>
    <mergeCell ref="C102:I102"/>
    <mergeCell ref="D114:E114"/>
    <mergeCell ref="M114:M115"/>
    <mergeCell ref="M10:M11"/>
    <mergeCell ref="D135:E135"/>
    <mergeCell ref="M135:M138"/>
    <mergeCell ref="C120:I120"/>
    <mergeCell ref="C80:I80"/>
    <mergeCell ref="D64:E64"/>
    <mergeCell ref="C57:I57"/>
    <mergeCell ref="M227:M229"/>
    <mergeCell ref="D230:E230"/>
    <mergeCell ref="M230:M232"/>
    <mergeCell ref="M123:M124"/>
    <mergeCell ref="C224:I224"/>
    <mergeCell ref="C220:I220"/>
    <mergeCell ref="C218:I218"/>
    <mergeCell ref="M212:M214"/>
    <mergeCell ref="M215:M217"/>
    <mergeCell ref="D126:E126"/>
    <mergeCell ref="D95:E95"/>
    <mergeCell ref="C98:I98"/>
    <mergeCell ref="G87:I87"/>
    <mergeCell ref="G88:H88"/>
    <mergeCell ref="M117:M118"/>
    <mergeCell ref="C122:I122"/>
    <mergeCell ref="D117:E117"/>
    <mergeCell ref="D103:E103"/>
    <mergeCell ref="M106:M109"/>
    <mergeCell ref="C111:I111"/>
    <mergeCell ref="M221:M223"/>
    <mergeCell ref="D90:E90"/>
    <mergeCell ref="D93:E93"/>
    <mergeCell ref="G93:I93"/>
    <mergeCell ref="G94:H94"/>
    <mergeCell ref="C233:I233"/>
    <mergeCell ref="C226:I226"/>
    <mergeCell ref="D227:E227"/>
    <mergeCell ref="C140:I140"/>
    <mergeCell ref="C113:I113"/>
    <mergeCell ref="D153:E153"/>
    <mergeCell ref="M153:M154"/>
    <mergeCell ref="C156:I156"/>
    <mergeCell ref="M85:M97"/>
    <mergeCell ref="D159:E159"/>
    <mergeCell ref="M159:M160"/>
    <mergeCell ref="M147:M149"/>
    <mergeCell ref="C150:I150"/>
    <mergeCell ref="C152:I152"/>
    <mergeCell ref="G86:H86"/>
    <mergeCell ref="C198:I198"/>
    <mergeCell ref="D165:E165"/>
    <mergeCell ref="M165:M167"/>
    <mergeCell ref="C168:I168"/>
    <mergeCell ref="C162:I162"/>
    <mergeCell ref="C164:I164"/>
    <mergeCell ref="C188:I188"/>
    <mergeCell ref="D189:E189"/>
    <mergeCell ref="D183:E183"/>
    <mergeCell ref="M183:M185"/>
    <mergeCell ref="D236:E236"/>
    <mergeCell ref="M236:M238"/>
    <mergeCell ref="C239:I239"/>
    <mergeCell ref="C176:I176"/>
    <mergeCell ref="D177:E177"/>
    <mergeCell ref="M177:M178"/>
    <mergeCell ref="C180:I180"/>
    <mergeCell ref="C194:I194"/>
    <mergeCell ref="D195:E195"/>
    <mergeCell ref="M195:M196"/>
    <mergeCell ref="C200:I200"/>
    <mergeCell ref="D201:E201"/>
    <mergeCell ref="M201:M203"/>
    <mergeCell ref="C204:I204"/>
    <mergeCell ref="P5:P141"/>
    <mergeCell ref="C170:I170"/>
    <mergeCell ref="D171:E171"/>
    <mergeCell ref="M171:M173"/>
    <mergeCell ref="C174:I174"/>
    <mergeCell ref="C158:I158"/>
  </mergeCells>
  <printOptions horizontalCentered="1"/>
  <pageMargins left="0.39000000000000007" right="0.39000000000000007" top="0.39000000000000007" bottom="0.39000000000000007" header="0.5" footer="0.5"/>
  <pageSetup orientation="landscape" paperSize="10" scale="67"/>
  <headerFooter alignWithMargins="0">
    <oddFooter>&amp;LButte Ronde&amp;C&amp;"Verdana,Italique"
&amp;R&amp;"Verdana,Italique"Page &amp;P/&amp;N</oddFooter>
  </headerFooter>
  <rowBreaks count="3" manualBreakCount="3">
    <brk id="58" min="1" max="256" man="1"/>
    <brk id="141" min="1" max="256" man="1"/>
    <brk id="255" min="1" max="256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ATOUTEAM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 TAUPIN</dc:creator>
  <cp:keywords/>
  <dc:description/>
  <cp:lastModifiedBy>xavier levergne</cp:lastModifiedBy>
  <cp:lastPrinted>2018-02-01T10:53:07Z</cp:lastPrinted>
  <dcterms:created xsi:type="dcterms:W3CDTF">2009-04-22T13:06:28Z</dcterms:created>
  <dcterms:modified xsi:type="dcterms:W3CDTF">2024-03-22T16:12:17Z</dcterms:modified>
  <cp:category/>
  <cp:version/>
  <cp:contentType/>
  <cp:contentStatus/>
</cp:coreProperties>
</file>